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ases alloted to AAA\Emkay automobiles Industries Limited\IBBI form\annexures\"/>
    </mc:Choice>
  </mc:AlternateContent>
  <bookViews>
    <workbookView xWindow="0" yWindow="0" windowWidth="15360" windowHeight="7755"/>
  </bookViews>
  <sheets>
    <sheet name="Annexure–8" sheetId="2" r:id="rId1"/>
  </sheets>
  <definedNames>
    <definedName name="_xlnm._FilterDatabase" localSheetId="0" hidden="1">Annexure–8!$A$7:$N$209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9" i="2" l="1"/>
  <c r="L153" i="2"/>
  <c r="L152" i="2"/>
  <c r="L151" i="2"/>
  <c r="L149" i="2"/>
  <c r="L148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3" i="2"/>
  <c r="L132" i="2"/>
  <c r="L131" i="2"/>
  <c r="L130" i="2"/>
  <c r="L129" i="2"/>
  <c r="L128" i="2"/>
  <c r="L127" i="2"/>
  <c r="L124" i="2"/>
  <c r="L123" i="2"/>
  <c r="L122" i="2"/>
  <c r="L121" i="2"/>
  <c r="L120" i="2"/>
  <c r="L119" i="2"/>
  <c r="L118" i="2"/>
  <c r="L117" i="2"/>
  <c r="L116" i="2"/>
  <c r="L115" i="2"/>
  <c r="L114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D209" i="2"/>
  <c r="C209" i="2"/>
  <c r="L208" i="2"/>
  <c r="L207" i="2"/>
  <c r="L206" i="2"/>
  <c r="L205" i="2"/>
  <c r="L204" i="2"/>
  <c r="L203" i="2"/>
  <c r="L202" i="2"/>
  <c r="L201" i="2"/>
  <c r="L200" i="2"/>
  <c r="L199" i="2"/>
  <c r="L198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8" i="2"/>
  <c r="M153" i="2" l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</calcChain>
</file>

<file path=xl/sharedStrings.xml><?xml version="1.0" encoding="utf-8"?>
<sst xmlns="http://schemas.openxmlformats.org/spreadsheetml/2006/main" count="1642" uniqueCount="234">
  <si>
    <t>List of creditors as on:</t>
  </si>
  <si>
    <t>Name of creditor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</si>
  <si>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</si>
  <si>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</si>
  <si>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</si>
  <si>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</si>
  <si>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</si>
  <si>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</si>
  <si>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</si>
  <si>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</si>
  <si>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</si>
  <si>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</si>
  <si>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</si>
  <si>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</si>
  <si>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</si>
  <si>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(Amount in Rs)</t>
  </si>
  <si>
    <t>Date of commencement of CIRP:</t>
  </si>
  <si>
    <t>Annexure–8</t>
  </si>
  <si>
    <t>List of operational creditors (Other than Workmen and Employees and Government Dues)</t>
  </si>
  <si>
    <t>% of voting share in CoC</t>
  </si>
  <si>
    <t>Total</t>
  </si>
  <si>
    <t>Sl. No</t>
  </si>
  <si>
    <t>No</t>
  </si>
  <si>
    <t>Unsecured</t>
  </si>
  <si>
    <t xml:space="preserve">Name of the corporate debtor: </t>
  </si>
  <si>
    <t>-</t>
  </si>
  <si>
    <t>N/A</t>
  </si>
  <si>
    <t>Emkay Automobile Industries Limited</t>
  </si>
  <si>
    <t>FORMING TECHNIQUES</t>
  </si>
  <si>
    <t>TRANSPORT CARE OF INDIA</t>
  </si>
  <si>
    <t>GURUNANAK TRADING CO</t>
  </si>
  <si>
    <t>M/S PERFECT ABRASIVES</t>
  </si>
  <si>
    <t>RUDRAKSH ENTERPRISES</t>
  </si>
  <si>
    <t>MARPOL PRIVATE LTD</t>
  </si>
  <si>
    <t>TECHNICO STRIPS &amp; TUBES PRIVATE LIMITED</t>
  </si>
  <si>
    <t>JBS STEELS PVT LTD</t>
  </si>
  <si>
    <t>CLASSIC MANPOWER &amp; CONSTRUCTION SERVICES</t>
  </si>
  <si>
    <t>DHARUV INTERNATIONAL</t>
  </si>
  <si>
    <t>GOVIND LIMBRAJ JAGTAP</t>
  </si>
  <si>
    <t>MAULI ENTERPRISES</t>
  </si>
  <si>
    <t>ADIT RAJ BUSINESS SOLUTIONS (P) LTD</t>
  </si>
  <si>
    <t>SHRI KRISHNA ROADLINES</t>
  </si>
  <si>
    <t>SHAKTI ENTERPRISES</t>
  </si>
  <si>
    <t>SHAKTI POLYMERS</t>
  </si>
  <si>
    <t>M/S JUPITER GASES PVT. LTD</t>
  </si>
  <si>
    <t>AADITYA  ENTERPRISES</t>
  </si>
  <si>
    <t>S R CATERING SERVICES</t>
  </si>
  <si>
    <t>DISHA SECURITY AND MANPOWER PVT LTD</t>
  </si>
  <si>
    <t>M/S BP ENTERPRISES</t>
  </si>
  <si>
    <t>ORISHOTS</t>
  </si>
  <si>
    <t>SHUBHASHISH WEALTH MANAGEMENT CONSULTANTS LLP</t>
  </si>
  <si>
    <t>ADARSH POLYPACK</t>
  </si>
  <si>
    <t>SOMNATH TUKARAM TAJANPURE</t>
  </si>
  <si>
    <t>M/S SHRI SAI ROADWAYS</t>
  </si>
  <si>
    <t>ORIENT ENTERPRISE GUJARAT PVT LTD</t>
  </si>
  <si>
    <t>M/S VINAYAK AGENCIES</t>
  </si>
  <si>
    <t>OM SHRI SAI CHEMICALS</t>
  </si>
  <si>
    <t>K.B. INDUSTRIES</t>
  </si>
  <si>
    <t>VINAYAK HOSPITAL</t>
  </si>
  <si>
    <t>MAHABIR PACKGING</t>
  </si>
  <si>
    <t>BHARAT HARDWARE STORES</t>
  </si>
  <si>
    <t>JEET ENTERPRISES</t>
  </si>
  <si>
    <t>M/S SHREE BANKEY BIHARI JI PLASTIC INDUSTRIES</t>
  </si>
  <si>
    <t>RAM INDUSTRIES &amp; MILL STORES</t>
  </si>
  <si>
    <t>M/S RAJHANS PRESSINGS</t>
  </si>
  <si>
    <t>OM SAI NATH ROADLINES</t>
  </si>
  <si>
    <t>BALAJI MANPOWER SERVICES</t>
  </si>
  <si>
    <t>GANESH TEA STALL</t>
  </si>
  <si>
    <t>RAJRAJESHWARI ENTERPRISES</t>
  </si>
  <si>
    <t>J.S.BINDRA ENGINEERS</t>
  </si>
  <si>
    <t>OM SAI ELECTRICAL</t>
  </si>
  <si>
    <t>SECURE TECH</t>
  </si>
  <si>
    <t>RAGHUPATI GOODS CARRIER</t>
  </si>
  <si>
    <t>RAJLAXMI TRADING COMPANY</t>
  </si>
  <si>
    <t>C U ENTERPRISES</t>
  </si>
  <si>
    <t>RAKESH INDUSTRIES</t>
  </si>
  <si>
    <t>SAFE ENTERPRISES</t>
  </si>
  <si>
    <t>ROLL SMOOTH IMPEX</t>
  </si>
  <si>
    <t>M/S MAHARANI INNOVATIVE PAINTS PRIVATE LIMITED</t>
  </si>
  <si>
    <t>JMD ENTERPRISES</t>
  </si>
  <si>
    <t>KARO COILS PRIVATE LIMITED</t>
  </si>
  <si>
    <t>INNOVA RUBBERS PVT LTD</t>
  </si>
  <si>
    <t>NKB ENGINEERING COMPANY</t>
  </si>
  <si>
    <t>AG OFFSET</t>
  </si>
  <si>
    <t>UTTRANCHAL PLACEMENT &amp; SECURITY SERVICES</t>
  </si>
  <si>
    <t>M/S SAI INDUSTRIES</t>
  </si>
  <si>
    <t>KRISHNA ELECTROPLATERS</t>
  </si>
  <si>
    <t>JP DHARIWAL ROAD CARRIER</t>
  </si>
  <si>
    <t xml:space="preserve">HI TECH FERROUS &amp; NON FERROUS INDIA PVT. LTD. </t>
  </si>
  <si>
    <t>D.P. WIRES LIMITED</t>
  </si>
  <si>
    <t>SVB BEARINGS PRIVATE LIMITED</t>
  </si>
  <si>
    <t>IMPEX HITECH RUBBER</t>
  </si>
  <si>
    <t>BHAVANI ENTERPRISES</t>
  </si>
  <si>
    <t>M/S RATLAM WIRES PVT LTD</t>
  </si>
  <si>
    <t>M/S KATARIA INDUSTRIES PRIVATE LIMITED</t>
  </si>
  <si>
    <t>M/S SHAKTI SECURITY SERVICES</t>
  </si>
  <si>
    <t>EXCELLENT MANPOWER SOLUTIONS</t>
  </si>
  <si>
    <t>M/S S S PRANAV STEELS PRIVATE LIMITED</t>
  </si>
  <si>
    <t>M/S BANSAL STEEL &amp; POWER LIMITED</t>
  </si>
  <si>
    <t>M/S BANSAL WIRE INDUSTRIES LIMITED</t>
  </si>
  <si>
    <t>SUYOG RUBBER INDIA PVT LTD</t>
  </si>
  <si>
    <t>S M WIRES</t>
  </si>
  <si>
    <t>NILURAM DAMU KOLHE</t>
  </si>
  <si>
    <t>AKASH ENTERPRISES</t>
  </si>
  <si>
    <t>M/S VISOULIA ENTERPRISES</t>
  </si>
  <si>
    <t>PARVATESH PACKAGING</t>
  </si>
  <si>
    <t>BHARATH SWIFT LOGISTICS PVT LTD</t>
  </si>
  <si>
    <t>M/S SATGURU SEMAN CARGO CARRIERS</t>
  </si>
  <si>
    <t>STANDARD COATINGS</t>
  </si>
  <si>
    <t>SAI FUEL POINT</t>
  </si>
  <si>
    <t>SAPNA ENGINEERING SOLUTION PVT LTD</t>
  </si>
  <si>
    <t>SATYAM SHIVAM PACKAGING PVT LTD</t>
  </si>
  <si>
    <t>REGAL METAL &amp; FERRO ALLOYS</t>
  </si>
  <si>
    <t>SHREE GANESH ENTERPRISES</t>
  </si>
  <si>
    <t>DEV TRANSPORT</t>
  </si>
  <si>
    <t>STERLING ABRASIVES LTD</t>
  </si>
  <si>
    <t>BEST QUALITY FASTENERS</t>
  </si>
  <si>
    <t>KASANA ROADLINES</t>
  </si>
  <si>
    <t>TATA STEEL DOWNSTREAM PRODUCTS LIMITED</t>
  </si>
  <si>
    <t>M/S JAI GURU ENTERPRISES</t>
  </si>
  <si>
    <t>BS ENTERPRISES</t>
  </si>
  <si>
    <t>SAWARIA INDANE GAS SERVICE</t>
  </si>
  <si>
    <t>BS HR CONSULTANT PRIVATE LIMITED</t>
  </si>
  <si>
    <t>GANPATI ENTERPRISES</t>
  </si>
  <si>
    <t>SIS LIMITED</t>
  </si>
  <si>
    <t>PENGG USHA MARTIN WIRES PRIVATE LIMITED</t>
  </si>
  <si>
    <t>M/S NAVJEEVAN TRADERS</t>
  </si>
  <si>
    <t>SHRI GANPATI EXPRESS</t>
  </si>
  <si>
    <t>NAVEEN RASAYAN</t>
  </si>
  <si>
    <t>FORMATIC ENGINEERING WORKS</t>
  </si>
  <si>
    <t>DK SARKAR</t>
  </si>
  <si>
    <t>M/S SHREE SHYAM ENGINEERING</t>
  </si>
  <si>
    <t>RADHA KRISHNA PAPER PRODUCTS</t>
  </si>
  <si>
    <t>SAI RAM ENTERPRISES</t>
  </si>
  <si>
    <t>SONIA SINGH ENTERPRISES</t>
  </si>
  <si>
    <t>USHA MARTIN LIMITED</t>
  </si>
  <si>
    <t>OM LOGISTICS LIMITED</t>
  </si>
  <si>
    <t>M/S GARG ENTERPRISES</t>
  </si>
  <si>
    <t>SUNSHINE PAINTS AND ALLIED CHEMICALS COMPANY</t>
  </si>
  <si>
    <t>M/S AUTO &amp; CYCLE SALES</t>
  </si>
  <si>
    <t>G S ENGINEERING SERVICES</t>
  </si>
  <si>
    <t>AMAN METAL FINISHERS</t>
  </si>
  <si>
    <t>DIMOND ELECTRICALS</t>
  </si>
  <si>
    <t>M/S ANANTA ENTERPRISES</t>
  </si>
  <si>
    <t>GRAVITY FACILITY MANAGEMENT SOLUTIONS PVT LTD</t>
  </si>
  <si>
    <t>QUICKMAN SECURITY SERVICE PVT LTD</t>
  </si>
  <si>
    <t>RAINBOW ENTERPRISES</t>
  </si>
  <si>
    <t>SWASTIK ENTERPRISES</t>
  </si>
  <si>
    <t>ADINATH GLOBAL RESOURCES</t>
  </si>
  <si>
    <t>STITCH OVERSEAS PRIVATE LIMITED</t>
  </si>
  <si>
    <t>SWASTIK PIPE LIMITED</t>
  </si>
  <si>
    <t>M/S MICRO SCREW MFG. CO. PVT. LTD</t>
  </si>
  <si>
    <t>SK ALUMINIUM</t>
  </si>
  <si>
    <t>KD ENTERPRISES</t>
  </si>
  <si>
    <t>UNIVERSAL ANALYTICAL LAB</t>
  </si>
  <si>
    <t>PERFECT INSTRUMENTATION 
SYSTEMS &amp; CONTROLS</t>
  </si>
  <si>
    <t>VANSH GRAPHICS</t>
  </si>
  <si>
    <t>DURGA PRINTING PRESS</t>
  </si>
  <si>
    <t>M/S CHAUHAN ENGINEERING WORKS</t>
  </si>
  <si>
    <t>NITESH GOLDEN TRANSPORT CO.</t>
  </si>
  <si>
    <t>INDUSTRIAL SERVICES</t>
  </si>
  <si>
    <t>POPULAR TRADING COMPANY</t>
  </si>
  <si>
    <t>BHAGWATI TRADING</t>
  </si>
  <si>
    <t>SANGAM TRADING COMPANY</t>
  </si>
  <si>
    <t>SAK ENGINEERING</t>
  </si>
  <si>
    <t>VINAYAK ENGINEERING CORPORATION</t>
  </si>
  <si>
    <t>DISHA SUPER PLAST</t>
  </si>
  <si>
    <t>SHREE MOHTA DEVI TRANSPORT COMPANY</t>
  </si>
  <si>
    <t>SHARMA WEIGHING SYSTEM</t>
  </si>
  <si>
    <t>PARADISE ENGINEERING WORKS</t>
  </si>
  <si>
    <t>ARIKESH ASSOCIATES</t>
  </si>
  <si>
    <t>SPG AUTO COMPONENTS PVT LTD</t>
  </si>
  <si>
    <t>INSTA PACKERS</t>
  </si>
  <si>
    <t>VICKY ROADWAYS</t>
  </si>
  <si>
    <t>BONY POLYMERS PRIVATE LIMITED</t>
  </si>
  <si>
    <t>JAI MATA DI STEEL TRADING CO.</t>
  </si>
  <si>
    <t>M/S SHIV KIRPA CRYOGENICS</t>
  </si>
  <si>
    <t>SAI DD TRADERS</t>
  </si>
  <si>
    <t>PROOF FIRE</t>
  </si>
  <si>
    <t>M/S MEENAKSHI OVERSEAS</t>
  </si>
  <si>
    <t>EXCELLENT SERVICES</t>
  </si>
  <si>
    <t>KESAR SINGH &amp; SONS</t>
  </si>
  <si>
    <t>SHRI KRISHNA INDUSTRIES</t>
  </si>
  <si>
    <t>VSD &amp; ASSOCIATES</t>
  </si>
  <si>
    <t>GOODLUCK INDUSTRIES (A UNIT OF GOODLUCK INDIA LIMITED)</t>
  </si>
  <si>
    <t>NEW RAJDHANI TOOLS STORE</t>
  </si>
  <si>
    <t>SUNTEK AXPRESS INDIA PRIVATE LIMITED</t>
  </si>
  <si>
    <t>SHIVAM OIL TRADERS</t>
  </si>
  <si>
    <t>LANDMARK SECURITY FORCE SERVICES</t>
  </si>
  <si>
    <t>LUTHRA &amp; ASSOCIATES</t>
  </si>
  <si>
    <t>BHALLA &amp; COMPANY</t>
  </si>
  <si>
    <t>AVON COATINGS</t>
  </si>
  <si>
    <t>VIKAS HARDWARE &amp; ELECTRICALS</t>
  </si>
  <si>
    <t>M/S CUMMINS SALES &amp; SERVICE PRIVATE LIMITED</t>
  </si>
  <si>
    <t>SHIV SHAKTI ENTERPRISES</t>
  </si>
  <si>
    <t>GARG HARDWARE AND PIPE STORE</t>
  </si>
  <si>
    <t>ASHVAMEDH ISPAT VANIJYA</t>
  </si>
  <si>
    <t>WIRE SALES ENTERPRISE</t>
  </si>
  <si>
    <t>WASAN BROTHERS PVT LTD</t>
  </si>
  <si>
    <t>SKN HARYANA CITY GAS DISTRIBUTION PVT. LTD</t>
  </si>
  <si>
    <t>PRABHAT HERBALS PVT LTD</t>
  </si>
  <si>
    <t>SK COMPONENT </t>
  </si>
  <si>
    <t>BHARAT STATIONERS</t>
  </si>
  <si>
    <t>UNITY TECHNICAL SERVICES</t>
  </si>
  <si>
    <t>VOSS EXOTECH AUTOMOTIVE PVT.LTD</t>
  </si>
  <si>
    <t>MAA LAXMI ENTERPRISES</t>
  </si>
  <si>
    <t>DYNACORP ENGINEERING PVT LTD</t>
  </si>
  <si>
    <t>ANJU AUTOMOBLE PVT LTD</t>
  </si>
  <si>
    <t>Caparo Engineering India Limited</t>
  </si>
  <si>
    <t>Shanti Interior Decorators</t>
  </si>
  <si>
    <t>Orient Enterprise Gujarat Pvt Ltd</t>
  </si>
  <si>
    <t>Ashok Kumar Contractor</t>
  </si>
  <si>
    <t>Hanuman Roadlines</t>
  </si>
  <si>
    <t>Magnum Mi Steel Pvt Ltd</t>
  </si>
  <si>
    <t>Techno Traders</t>
  </si>
  <si>
    <t>YATENDRA KUMAR</t>
  </si>
  <si>
    <t xml:space="preserve">Hardev Batteries </t>
  </si>
  <si>
    <t>Akash Ganga Supply Chain Limited</t>
  </si>
  <si>
    <t>NILKAMAL LIMITED</t>
  </si>
  <si>
    <t>SHREE BIHARI JEE STEELS</t>
  </si>
  <si>
    <t>Goyal Enterprises</t>
  </si>
  <si>
    <t>Shree Nath Printers &amp; Suppliers</t>
  </si>
  <si>
    <t>AMS Electrocoat LLP</t>
  </si>
  <si>
    <t>JAKSON ENTERPRISES PRIVATE LIMITED</t>
  </si>
  <si>
    <t>MR. ROBIN, HARSH TRADING CO</t>
  </si>
  <si>
    <t xml:space="preserve">N V ENTERPRISES PVT. LTD. </t>
  </si>
  <si>
    <t xml:space="preserve">AS EQUIPMENT PVT LTD. </t>
  </si>
  <si>
    <t>Ottoman Tubes Private Limited</t>
  </si>
  <si>
    <t>Shri Vishwakarma Diesel Engineers</t>
  </si>
  <si>
    <t>5,99,976</t>
  </si>
  <si>
    <t>1,38,728</t>
  </si>
  <si>
    <t>31,53,970</t>
  </si>
  <si>
    <t>2,75,916</t>
  </si>
  <si>
    <t>3,21,385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</si>
</sst>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Fill="1" applyBorder="1" applyAlignment="1">
      <alignment horizontal="left" vertical="top"/>
    </xf>
    <xf numFmtId="0" fontId="4" fillId="0" borderId="0" xfId="0" applyFont="1"/>
    <xf numFmtId="0" fontId="3" fillId="0" borderId="0" xfId="0" applyFont="1" applyBorder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3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166" fontId="4" fillId="0" borderId="1" xfId="2" applyNumberFormat="1" applyFont="1" applyBorder="1"/>
    <xf numFmtId="0" fontId="6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166" fontId="6" fillId="0" borderId="1" xfId="2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3" fillId="0" borderId="0" xfId="2" applyNumberFormat="1" applyFont="1" applyBorder="1" applyAlignment="1"/>
    <xf numFmtId="166" fontId="3" fillId="0" borderId="1" xfId="2" applyNumberFormat="1" applyFont="1" applyBorder="1" applyAlignment="1">
      <alignment horizontal="center" vertical="top" wrapText="1"/>
    </xf>
    <xf numFmtId="166" fontId="4" fillId="0" borderId="0" xfId="2" applyNumberFormat="1" applyFont="1"/>
    <xf numFmtId="0" fontId="2" fillId="0" borderId="0" xfId="1" applyFont="1" applyBorder="1" applyAlignment="1">
      <alignment vertical="top"/>
    </xf>
    <xf numFmtId="166" fontId="3" fillId="0" borderId="1" xfId="2" applyNumberFormat="1" applyFont="1" applyBorder="1"/>
    <xf numFmtId="0" fontId="3" fillId="0" borderId="1" xfId="0" applyFont="1" applyBorder="1"/>
    <xf numFmtId="166" fontId="8" fillId="0" borderId="1" xfId="2" applyNumberFormat="1" applyFont="1" applyFill="1" applyBorder="1" applyAlignment="1">
      <alignment horizontal="center" vertical="center"/>
    </xf>
    <xf numFmtId="166" fontId="8" fillId="0" borderId="1" xfId="2" applyNumberFormat="1" applyFont="1" applyFill="1" applyBorder="1" applyAlignment="1">
      <alignment horizontal="right" wrapText="1"/>
    </xf>
    <xf numFmtId="166" fontId="8" fillId="0" borderId="1" xfId="2" applyNumberFormat="1" applyFont="1" applyFill="1" applyBorder="1" applyAlignment="1">
      <alignment vertical="center"/>
    </xf>
    <xf numFmtId="166" fontId="8" fillId="0" borderId="1" xfId="2" applyNumberFormat="1" applyFont="1" applyFill="1" applyBorder="1" applyAlignment="1">
      <alignment horizontal="center" wrapText="1"/>
    </xf>
    <xf numFmtId="166" fontId="8" fillId="0" borderId="1" xfId="2" applyNumberFormat="1" applyFont="1" applyFill="1" applyBorder="1" applyAlignment="1">
      <alignment horizontal="center"/>
    </xf>
    <xf numFmtId="166" fontId="8" fillId="0" borderId="1" xfId="2" applyNumberFormat="1" applyFont="1" applyFill="1" applyBorder="1" applyAlignment="1">
      <alignment horizontal="center" vertical="center" wrapText="1"/>
    </xf>
    <xf numFmtId="166" fontId="8" fillId="0" borderId="1" xfId="2" applyNumberFormat="1" applyFont="1" applyFill="1" applyBorder="1" applyAlignment="1">
      <alignment horizontal="righ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/>
    </xf>
    <xf numFmtId="14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6" fontId="3" fillId="0" borderId="1" xfId="2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5">
    <cellStyle name="Comma" xfId="2" builtinId="3"/>
    <cellStyle name="Comma 10" xfId="4"/>
    <cellStyle name="Comma 2" xfId="3"/>
    <cellStyle name="Normal" xfId="0" builtinId="0"/>
    <cellStyle name="Normal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9"/>
  <sheetViews>
    <sheetView tabSelected="1" topLeftCell="A170" zoomScaleNormal="100" workbookViewId="0">
      <selection activeCell="C209" sqref="C209"/>
    </sheetView>
  </sheetViews>
  <sheetFormatPr defaultRowHeight="15" x14ac:dyDescent="0.25"/>
  <cols>
    <col min="1" max="1" width="7.42578125" style="17" customWidth="1"/>
    <col min="2" max="2" width="33.85546875" style="2" customWidth="1"/>
    <col min="3" max="3" width="17.42578125" style="20" customWidth="1"/>
    <col min="4" max="4" width="18.7109375" style="20" customWidth="1"/>
    <col min="5" max="5" width="18.42578125" style="2" bestFit="1" customWidth="1"/>
    <col min="6" max="6" width="16.140625" style="2" customWidth="1"/>
    <col min="7" max="7" width="11.5703125" style="2" customWidth="1"/>
    <col min="8" max="8" width="10" style="2" customWidth="1"/>
    <col min="9" max="9" width="11.85546875" style="2" bestFit="1" customWidth="1"/>
    <col min="10" max="10" width="9.28515625" style="2" customWidth="1"/>
    <col min="11" max="11" width="12" style="2" customWidth="1"/>
    <col min="12" max="12" width="14.5703125" style="20" customWidth="1"/>
    <col min="13" max="13" width="14.85546875" style="20" customWidth="1"/>
    <col min="14" max="14" width="13.5703125" style="2" customWidth="1"/>
    <col min="15" max="16384" width="9.140625" style="2"/>
  </cols>
  <sheetData>
    <row r="1" spans="1:14" x14ac:dyDescent="0.25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1" customFormat="1" ht="34.5" customHeight="1" x14ac:dyDescent="0.25">
      <c r="A2" s="31" t="s">
        <v>24</v>
      </c>
      <c r="B2" s="31"/>
      <c r="C2" s="21" t="s">
        <v>27</v>
      </c>
      <c r="D2" s="21"/>
      <c r="E2" s="21"/>
      <c r="F2" s="32" t="s">
        <v>16</v>
      </c>
      <c r="G2" s="32"/>
      <c r="H2" s="32"/>
      <c r="I2" s="33">
        <v>44481</v>
      </c>
      <c r="J2" s="34"/>
      <c r="K2" s="32" t="s">
        <v>0</v>
      </c>
      <c r="L2" s="32"/>
      <c r="M2" s="33"/>
      <c r="N2" s="34"/>
    </row>
    <row r="3" spans="1:14" ht="10.5" customHeight="1" x14ac:dyDescent="0.25">
      <c r="A3" s="12"/>
      <c r="B3" s="3"/>
      <c r="C3" s="18"/>
      <c r="D3" s="18"/>
      <c r="E3" s="3"/>
      <c r="F3" s="3"/>
      <c r="G3" s="3"/>
      <c r="H3" s="3"/>
      <c r="I3" s="3"/>
      <c r="J3" s="3"/>
      <c r="K3" s="3"/>
      <c r="L3" s="18"/>
      <c r="M3" s="18"/>
      <c r="N3" s="3"/>
    </row>
    <row r="4" spans="1:14" ht="32.25" customHeight="1" x14ac:dyDescent="0.25">
      <c r="A4" s="36" t="s">
        <v>18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9" t="s">
        <v>15</v>
      </c>
    </row>
    <row r="6" spans="1:14" s="4" customFormat="1" ht="27.75" customHeight="1" x14ac:dyDescent="0.25">
      <c r="A6" s="37" t="s">
        <v>21</v>
      </c>
      <c r="B6" s="40" t="s">
        <v>2</v>
      </c>
      <c r="C6" s="41"/>
      <c r="D6" s="38" t="s">
        <v>3</v>
      </c>
      <c r="E6" s="38"/>
      <c r="F6" s="38"/>
      <c r="G6" s="38"/>
      <c r="H6" s="38"/>
      <c r="I6" s="38"/>
      <c r="J6" s="37" t="s">
        <v>4</v>
      </c>
      <c r="K6" s="37" t="s">
        <v>5</v>
      </c>
      <c r="L6" s="39" t="s">
        <v>6</v>
      </c>
      <c r="M6" s="39" t="s">
        <v>7</v>
      </c>
      <c r="N6" s="37" t="s">
        <v>8</v>
      </c>
    </row>
    <row r="7" spans="1:14" s="5" customFormat="1" ht="56.25" customHeight="1" x14ac:dyDescent="0.25">
      <c r="A7" s="37"/>
      <c r="B7" s="8" t="s">
        <v>1</v>
      </c>
      <c r="C7" s="19" t="s">
        <v>9</v>
      </c>
      <c r="D7" s="19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19</v>
      </c>
      <c r="J7" s="37"/>
      <c r="K7" s="37"/>
      <c r="L7" s="39"/>
      <c r="M7" s="39"/>
      <c r="N7" s="37"/>
    </row>
    <row r="8" spans="1:14" s="4" customFormat="1" ht="30" x14ac:dyDescent="0.25">
      <c r="A8" s="15">
        <v>1</v>
      </c>
      <c r="B8" s="27" t="s">
        <v>28</v>
      </c>
      <c r="C8" s="24">
        <v>89688.5</v>
      </c>
      <c r="D8" s="24">
        <v>89688</v>
      </c>
      <c r="E8" s="6" t="s">
        <v>23</v>
      </c>
      <c r="F8" s="6" t="s">
        <v>22</v>
      </c>
      <c r="G8" s="6" t="s">
        <v>22</v>
      </c>
      <c r="H8" s="6" t="s">
        <v>22</v>
      </c>
      <c r="I8" s="6" t="s">
        <v>26</v>
      </c>
      <c r="J8" s="6" t="s">
        <v>26</v>
      </c>
      <c r="K8" s="6" t="s">
        <v>26</v>
      </c>
      <c r="L8" s="14">
        <f>C8-D8</f>
        <v>0.5</v>
      </c>
      <c r="M8" s="14"/>
      <c r="N8" s="6"/>
    </row>
    <row r="9" spans="1:14" ht="30" x14ac:dyDescent="0.25">
      <c r="A9" s="16">
        <f>+A8+1</f>
        <v>2</v>
      </c>
      <c r="B9" s="27" t="s">
        <v>29</v>
      </c>
      <c r="C9" s="24">
        <v>26147</v>
      </c>
      <c r="D9" s="24">
        <v>7489.38</v>
      </c>
      <c r="E9" s="6" t="s">
        <v>23</v>
      </c>
      <c r="F9" s="6" t="s">
        <v>22</v>
      </c>
      <c r="G9" s="6" t="s">
        <v>22</v>
      </c>
      <c r="H9" s="6" t="s">
        <v>22</v>
      </c>
      <c r="I9" s="6" t="s">
        <v>26</v>
      </c>
      <c r="J9" s="6" t="s">
        <v>26</v>
      </c>
      <c r="K9" s="6" t="s">
        <v>26</v>
      </c>
      <c r="L9" s="14">
        <f t="shared" ref="L9:L72" si="0">C9-D9</f>
        <v>18657.62</v>
      </c>
      <c r="M9" s="14"/>
      <c r="N9" s="7"/>
    </row>
    <row r="10" spans="1:14" ht="30" x14ac:dyDescent="0.25">
      <c r="A10" s="16">
        <f t="shared" ref="A10:A73" si="1">+A9+1</f>
        <v>3</v>
      </c>
      <c r="B10" s="27" t="s">
        <v>30</v>
      </c>
      <c r="C10" s="24">
        <v>282035.26</v>
      </c>
      <c r="D10" s="29">
        <v>281483</v>
      </c>
      <c r="E10" s="6" t="s">
        <v>23</v>
      </c>
      <c r="F10" s="6" t="s">
        <v>22</v>
      </c>
      <c r="G10" s="6" t="s">
        <v>22</v>
      </c>
      <c r="H10" s="6" t="s">
        <v>22</v>
      </c>
      <c r="I10" s="6" t="s">
        <v>26</v>
      </c>
      <c r="J10" s="6" t="s">
        <v>26</v>
      </c>
      <c r="K10" s="6" t="s">
        <v>26</v>
      </c>
      <c r="L10" s="14">
        <f t="shared" si="0"/>
        <v>552.26000000000931</v>
      </c>
      <c r="M10" s="14"/>
      <c r="N10" s="7"/>
    </row>
    <row r="11" spans="1:14" ht="30" x14ac:dyDescent="0.25">
      <c r="A11" s="16">
        <f t="shared" si="1"/>
        <v>4</v>
      </c>
      <c r="B11" s="27" t="s">
        <v>31</v>
      </c>
      <c r="C11" s="24">
        <v>1621886</v>
      </c>
      <c r="D11" s="24">
        <v>1621886</v>
      </c>
      <c r="E11" s="6" t="s">
        <v>23</v>
      </c>
      <c r="F11" s="6" t="s">
        <v>22</v>
      </c>
      <c r="G11" s="6" t="s">
        <v>22</v>
      </c>
      <c r="H11" s="6" t="s">
        <v>22</v>
      </c>
      <c r="I11" s="6" t="s">
        <v>26</v>
      </c>
      <c r="J11" s="6" t="s">
        <v>26</v>
      </c>
      <c r="K11" s="6" t="s">
        <v>26</v>
      </c>
      <c r="L11" s="14">
        <f t="shared" si="0"/>
        <v>0</v>
      </c>
      <c r="M11" s="14"/>
      <c r="N11" s="7"/>
    </row>
    <row r="12" spans="1:14" ht="30" x14ac:dyDescent="0.25">
      <c r="A12" s="16">
        <f t="shared" si="1"/>
        <v>5</v>
      </c>
      <c r="B12" s="27" t="s">
        <v>32</v>
      </c>
      <c r="C12" s="24">
        <v>767048.69</v>
      </c>
      <c r="D12" s="24">
        <v>743736.4</v>
      </c>
      <c r="E12" s="6" t="s">
        <v>23</v>
      </c>
      <c r="F12" s="6" t="s">
        <v>22</v>
      </c>
      <c r="G12" s="6" t="s">
        <v>22</v>
      </c>
      <c r="H12" s="6" t="s">
        <v>22</v>
      </c>
      <c r="I12" s="6" t="s">
        <v>26</v>
      </c>
      <c r="J12" s="6" t="s">
        <v>26</v>
      </c>
      <c r="K12" s="6" t="s">
        <v>26</v>
      </c>
      <c r="L12" s="14">
        <f t="shared" si="0"/>
        <v>23312.289999999921</v>
      </c>
      <c r="M12" s="14"/>
      <c r="N12" s="11"/>
    </row>
    <row r="13" spans="1:14" ht="30" x14ac:dyDescent="0.25">
      <c r="A13" s="16">
        <f t="shared" si="1"/>
        <v>6</v>
      </c>
      <c r="B13" s="27" t="s">
        <v>33</v>
      </c>
      <c r="C13" s="24">
        <v>535120.4</v>
      </c>
      <c r="D13" s="24">
        <v>383706.56</v>
      </c>
      <c r="E13" s="6" t="s">
        <v>23</v>
      </c>
      <c r="F13" s="6" t="s">
        <v>22</v>
      </c>
      <c r="G13" s="6" t="s">
        <v>22</v>
      </c>
      <c r="H13" s="6" t="s">
        <v>22</v>
      </c>
      <c r="I13" s="6" t="s">
        <v>26</v>
      </c>
      <c r="J13" s="6" t="s">
        <v>26</v>
      </c>
      <c r="K13" s="6" t="s">
        <v>26</v>
      </c>
      <c r="L13" s="14">
        <f t="shared" si="0"/>
        <v>151413.84000000003</v>
      </c>
      <c r="M13" s="14"/>
      <c r="N13" s="11"/>
    </row>
    <row r="14" spans="1:14" ht="45" x14ac:dyDescent="0.25">
      <c r="A14" s="16">
        <f t="shared" si="1"/>
        <v>7</v>
      </c>
      <c r="B14" s="27" t="s">
        <v>34</v>
      </c>
      <c r="C14" s="24">
        <v>35507370.159999996</v>
      </c>
      <c r="D14" s="24">
        <v>35507370.159999996</v>
      </c>
      <c r="E14" s="6" t="s">
        <v>23</v>
      </c>
      <c r="F14" s="6" t="s">
        <v>22</v>
      </c>
      <c r="G14" s="6" t="s">
        <v>22</v>
      </c>
      <c r="H14" s="6" t="s">
        <v>22</v>
      </c>
      <c r="I14" s="6" t="s">
        <v>26</v>
      </c>
      <c r="J14" s="6" t="s">
        <v>26</v>
      </c>
      <c r="K14" s="6" t="s">
        <v>26</v>
      </c>
      <c r="L14" s="14">
        <f t="shared" si="0"/>
        <v>0</v>
      </c>
      <c r="M14" s="14"/>
      <c r="N14" s="11"/>
    </row>
    <row r="15" spans="1:14" ht="15.75" x14ac:dyDescent="0.25">
      <c r="A15" s="16">
        <f t="shared" si="1"/>
        <v>8</v>
      </c>
      <c r="B15" s="27" t="s">
        <v>35</v>
      </c>
      <c r="C15" s="24">
        <v>71418.240000000005</v>
      </c>
      <c r="D15" s="24">
        <v>70917</v>
      </c>
      <c r="E15" s="6" t="s">
        <v>23</v>
      </c>
      <c r="F15" s="6" t="s">
        <v>22</v>
      </c>
      <c r="G15" s="6" t="s">
        <v>22</v>
      </c>
      <c r="H15" s="6" t="s">
        <v>22</v>
      </c>
      <c r="I15" s="6" t="s">
        <v>26</v>
      </c>
      <c r="J15" s="6" t="s">
        <v>26</v>
      </c>
      <c r="K15" s="6" t="s">
        <v>26</v>
      </c>
      <c r="L15" s="14">
        <f t="shared" si="0"/>
        <v>501.24000000000524</v>
      </c>
      <c r="M15" s="14"/>
      <c r="N15" s="11"/>
    </row>
    <row r="16" spans="1:14" ht="45" x14ac:dyDescent="0.25">
      <c r="A16" s="16">
        <f t="shared" si="1"/>
        <v>9</v>
      </c>
      <c r="B16" s="27" t="s">
        <v>36</v>
      </c>
      <c r="C16" s="24">
        <v>624615</v>
      </c>
      <c r="D16" s="24">
        <v>624615</v>
      </c>
      <c r="E16" s="6" t="s">
        <v>23</v>
      </c>
      <c r="F16" s="6" t="s">
        <v>22</v>
      </c>
      <c r="G16" s="6" t="s">
        <v>22</v>
      </c>
      <c r="H16" s="6" t="s">
        <v>22</v>
      </c>
      <c r="I16" s="6" t="s">
        <v>26</v>
      </c>
      <c r="J16" s="6" t="s">
        <v>26</v>
      </c>
      <c r="K16" s="6" t="s">
        <v>26</v>
      </c>
      <c r="L16" s="14">
        <f t="shared" si="0"/>
        <v>0</v>
      </c>
      <c r="M16" s="14"/>
      <c r="N16" s="7"/>
    </row>
    <row r="17" spans="1:14" ht="30" x14ac:dyDescent="0.25">
      <c r="A17" s="16">
        <f t="shared" si="1"/>
        <v>10</v>
      </c>
      <c r="B17" s="27" t="s">
        <v>37</v>
      </c>
      <c r="C17" s="24">
        <v>24891810.5</v>
      </c>
      <c r="D17" s="24">
        <v>24891810</v>
      </c>
      <c r="E17" s="6" t="s">
        <v>23</v>
      </c>
      <c r="F17" s="6" t="s">
        <v>22</v>
      </c>
      <c r="G17" s="6" t="s">
        <v>22</v>
      </c>
      <c r="H17" s="6" t="s">
        <v>22</v>
      </c>
      <c r="I17" s="6" t="s">
        <v>26</v>
      </c>
      <c r="J17" s="6" t="s">
        <v>26</v>
      </c>
      <c r="K17" s="6" t="s">
        <v>26</v>
      </c>
      <c r="L17" s="14">
        <f t="shared" si="0"/>
        <v>0.5</v>
      </c>
      <c r="M17" s="14"/>
      <c r="N17" s="7"/>
    </row>
    <row r="18" spans="1:14" ht="30" x14ac:dyDescent="0.25">
      <c r="A18" s="16">
        <f t="shared" si="1"/>
        <v>11</v>
      </c>
      <c r="B18" s="27" t="s">
        <v>38</v>
      </c>
      <c r="C18" s="24">
        <v>31736</v>
      </c>
      <c r="D18" s="24">
        <v>31736</v>
      </c>
      <c r="E18" s="6" t="s">
        <v>23</v>
      </c>
      <c r="F18" s="6" t="s">
        <v>22</v>
      </c>
      <c r="G18" s="6" t="s">
        <v>22</v>
      </c>
      <c r="H18" s="6" t="s">
        <v>22</v>
      </c>
      <c r="I18" s="6" t="s">
        <v>26</v>
      </c>
      <c r="J18" s="6" t="s">
        <v>26</v>
      </c>
      <c r="K18" s="6" t="s">
        <v>26</v>
      </c>
      <c r="L18" s="14">
        <f t="shared" si="0"/>
        <v>0</v>
      </c>
      <c r="M18" s="14"/>
      <c r="N18" s="7"/>
    </row>
    <row r="19" spans="1:14" ht="15.75" x14ac:dyDescent="0.25">
      <c r="A19" s="16">
        <f t="shared" si="1"/>
        <v>12</v>
      </c>
      <c r="B19" s="27" t="s">
        <v>39</v>
      </c>
      <c r="C19" s="24">
        <v>21240</v>
      </c>
      <c r="D19" s="24">
        <v>21240</v>
      </c>
      <c r="E19" s="6" t="s">
        <v>23</v>
      </c>
      <c r="F19" s="6" t="s">
        <v>22</v>
      </c>
      <c r="G19" s="6" t="s">
        <v>22</v>
      </c>
      <c r="H19" s="6" t="s">
        <v>22</v>
      </c>
      <c r="I19" s="6" t="s">
        <v>26</v>
      </c>
      <c r="J19" s="6" t="s">
        <v>26</v>
      </c>
      <c r="K19" s="6" t="s">
        <v>26</v>
      </c>
      <c r="L19" s="14">
        <f t="shared" si="0"/>
        <v>0</v>
      </c>
      <c r="M19" s="14"/>
      <c r="N19" s="7"/>
    </row>
    <row r="20" spans="1:14" ht="30" x14ac:dyDescent="0.25">
      <c r="A20" s="16">
        <f t="shared" si="1"/>
        <v>13</v>
      </c>
      <c r="B20" s="27" t="s">
        <v>40</v>
      </c>
      <c r="C20" s="24">
        <v>68453</v>
      </c>
      <c r="D20" s="24">
        <v>68453</v>
      </c>
      <c r="E20" s="6" t="s">
        <v>23</v>
      </c>
      <c r="F20" s="6" t="s">
        <v>22</v>
      </c>
      <c r="G20" s="6" t="s">
        <v>22</v>
      </c>
      <c r="H20" s="6" t="s">
        <v>22</v>
      </c>
      <c r="I20" s="6" t="s">
        <v>26</v>
      </c>
      <c r="J20" s="6" t="s">
        <v>26</v>
      </c>
      <c r="K20" s="6" t="s">
        <v>26</v>
      </c>
      <c r="L20" s="14">
        <f t="shared" si="0"/>
        <v>0</v>
      </c>
      <c r="M20" s="14"/>
      <c r="N20" s="7"/>
    </row>
    <row r="21" spans="1:14" ht="30" x14ac:dyDescent="0.25">
      <c r="A21" s="16">
        <f t="shared" si="1"/>
        <v>14</v>
      </c>
      <c r="B21" s="27" t="s">
        <v>41</v>
      </c>
      <c r="C21" s="24">
        <v>80016</v>
      </c>
      <c r="D21" s="28">
        <v>80016</v>
      </c>
      <c r="E21" s="6" t="s">
        <v>23</v>
      </c>
      <c r="F21" s="6" t="s">
        <v>22</v>
      </c>
      <c r="G21" s="6" t="s">
        <v>22</v>
      </c>
      <c r="H21" s="6" t="s">
        <v>22</v>
      </c>
      <c r="I21" s="6" t="s">
        <v>26</v>
      </c>
      <c r="J21" s="6" t="s">
        <v>26</v>
      </c>
      <c r="K21" s="6" t="s">
        <v>26</v>
      </c>
      <c r="L21" s="14">
        <f t="shared" si="0"/>
        <v>0</v>
      </c>
      <c r="M21" s="14"/>
      <c r="N21" s="7"/>
    </row>
    <row r="22" spans="1:14" ht="30" x14ac:dyDescent="0.25">
      <c r="A22" s="16">
        <f t="shared" si="1"/>
        <v>15</v>
      </c>
      <c r="B22" s="27" t="s">
        <v>42</v>
      </c>
      <c r="C22" s="24">
        <v>330336</v>
      </c>
      <c r="D22" s="24">
        <v>330336</v>
      </c>
      <c r="E22" s="6" t="s">
        <v>23</v>
      </c>
      <c r="F22" s="6" t="s">
        <v>22</v>
      </c>
      <c r="G22" s="6" t="s">
        <v>22</v>
      </c>
      <c r="H22" s="6" t="s">
        <v>22</v>
      </c>
      <c r="I22" s="6" t="s">
        <v>26</v>
      </c>
      <c r="J22" s="6" t="s">
        <v>26</v>
      </c>
      <c r="K22" s="6" t="s">
        <v>26</v>
      </c>
      <c r="L22" s="14">
        <f t="shared" si="0"/>
        <v>0</v>
      </c>
      <c r="M22" s="14"/>
      <c r="N22" s="7"/>
    </row>
    <row r="23" spans="1:14" ht="15.75" x14ac:dyDescent="0.25">
      <c r="A23" s="16">
        <f t="shared" si="1"/>
        <v>16</v>
      </c>
      <c r="B23" s="27" t="s">
        <v>43</v>
      </c>
      <c r="C23" s="24">
        <v>330027</v>
      </c>
      <c r="D23" s="24">
        <v>330027</v>
      </c>
      <c r="E23" s="6" t="s">
        <v>23</v>
      </c>
      <c r="F23" s="6" t="s">
        <v>22</v>
      </c>
      <c r="G23" s="6" t="s">
        <v>22</v>
      </c>
      <c r="H23" s="6" t="s">
        <v>22</v>
      </c>
      <c r="I23" s="6" t="s">
        <v>26</v>
      </c>
      <c r="J23" s="6" t="s">
        <v>26</v>
      </c>
      <c r="K23" s="6" t="s">
        <v>26</v>
      </c>
      <c r="L23" s="14">
        <f t="shared" si="0"/>
        <v>0</v>
      </c>
      <c r="M23" s="14"/>
      <c r="N23" s="7"/>
    </row>
    <row r="24" spans="1:14" ht="30" x14ac:dyDescent="0.25">
      <c r="A24" s="16">
        <f t="shared" si="1"/>
        <v>17</v>
      </c>
      <c r="B24" s="27" t="s">
        <v>44</v>
      </c>
      <c r="C24" s="24">
        <v>242609.82</v>
      </c>
      <c r="D24" s="24">
        <v>242448.7</v>
      </c>
      <c r="E24" s="6" t="s">
        <v>23</v>
      </c>
      <c r="F24" s="6" t="s">
        <v>22</v>
      </c>
      <c r="G24" s="6" t="s">
        <v>22</v>
      </c>
      <c r="H24" s="6" t="s">
        <v>22</v>
      </c>
      <c r="I24" s="6" t="s">
        <v>26</v>
      </c>
      <c r="J24" s="6" t="s">
        <v>26</v>
      </c>
      <c r="K24" s="6" t="s">
        <v>26</v>
      </c>
      <c r="L24" s="14">
        <f t="shared" si="0"/>
        <v>161.11999999999534</v>
      </c>
      <c r="M24" s="14"/>
      <c r="N24" s="7"/>
    </row>
    <row r="25" spans="1:14" ht="15.75" x14ac:dyDescent="0.25">
      <c r="A25" s="16">
        <f t="shared" si="1"/>
        <v>18</v>
      </c>
      <c r="B25" s="27" t="s">
        <v>45</v>
      </c>
      <c r="C25" s="24">
        <v>13039</v>
      </c>
      <c r="D25" s="24">
        <v>13039</v>
      </c>
      <c r="E25" s="6" t="s">
        <v>23</v>
      </c>
      <c r="F25" s="6" t="s">
        <v>22</v>
      </c>
      <c r="G25" s="6" t="s">
        <v>22</v>
      </c>
      <c r="H25" s="6" t="s">
        <v>22</v>
      </c>
      <c r="I25" s="6" t="s">
        <v>26</v>
      </c>
      <c r="J25" s="6" t="s">
        <v>26</v>
      </c>
      <c r="K25" s="6" t="s">
        <v>26</v>
      </c>
      <c r="L25" s="14">
        <f t="shared" si="0"/>
        <v>0</v>
      </c>
      <c r="M25" s="14"/>
      <c r="N25" s="7"/>
    </row>
    <row r="26" spans="1:14" ht="30" x14ac:dyDescent="0.25">
      <c r="A26" s="16">
        <f t="shared" si="1"/>
        <v>19</v>
      </c>
      <c r="B26" s="27" t="s">
        <v>46</v>
      </c>
      <c r="C26" s="24">
        <v>547864.22</v>
      </c>
      <c r="D26" s="24">
        <v>279961.2</v>
      </c>
      <c r="E26" s="6" t="s">
        <v>23</v>
      </c>
      <c r="F26" s="6" t="s">
        <v>22</v>
      </c>
      <c r="G26" s="6" t="s">
        <v>22</v>
      </c>
      <c r="H26" s="6" t="s">
        <v>22</v>
      </c>
      <c r="I26" s="6" t="s">
        <v>26</v>
      </c>
      <c r="J26" s="6" t="s">
        <v>26</v>
      </c>
      <c r="K26" s="6" t="s">
        <v>26</v>
      </c>
      <c r="L26" s="14">
        <f t="shared" si="0"/>
        <v>267903.01999999996</v>
      </c>
      <c r="M26" s="14"/>
      <c r="N26" s="7"/>
    </row>
    <row r="27" spans="1:14" ht="45" x14ac:dyDescent="0.25">
      <c r="A27" s="16">
        <f t="shared" si="1"/>
        <v>20</v>
      </c>
      <c r="B27" s="27" t="s">
        <v>47</v>
      </c>
      <c r="C27" s="24">
        <v>4854261</v>
      </c>
      <c r="D27" s="24">
        <v>4636684.3899999997</v>
      </c>
      <c r="E27" s="6" t="s">
        <v>23</v>
      </c>
      <c r="F27" s="6" t="s">
        <v>22</v>
      </c>
      <c r="G27" s="6" t="s">
        <v>22</v>
      </c>
      <c r="H27" s="6" t="s">
        <v>22</v>
      </c>
      <c r="I27" s="6" t="s">
        <v>26</v>
      </c>
      <c r="J27" s="6" t="s">
        <v>26</v>
      </c>
      <c r="K27" s="6" t="s">
        <v>26</v>
      </c>
      <c r="L27" s="14">
        <f t="shared" si="0"/>
        <v>217576.61000000034</v>
      </c>
      <c r="M27" s="14"/>
      <c r="N27" s="7"/>
    </row>
    <row r="28" spans="1:14" ht="30" x14ac:dyDescent="0.25">
      <c r="A28" s="16">
        <f t="shared" si="1"/>
        <v>21</v>
      </c>
      <c r="B28" s="27" t="s">
        <v>48</v>
      </c>
      <c r="C28" s="24">
        <v>1221991</v>
      </c>
      <c r="D28" s="24">
        <v>1098420</v>
      </c>
      <c r="E28" s="6" t="s">
        <v>23</v>
      </c>
      <c r="F28" s="6" t="s">
        <v>22</v>
      </c>
      <c r="G28" s="6" t="s">
        <v>22</v>
      </c>
      <c r="H28" s="6" t="s">
        <v>22</v>
      </c>
      <c r="I28" s="6" t="s">
        <v>26</v>
      </c>
      <c r="J28" s="6" t="s">
        <v>26</v>
      </c>
      <c r="K28" s="6" t="s">
        <v>26</v>
      </c>
      <c r="L28" s="14">
        <f t="shared" si="0"/>
        <v>123571</v>
      </c>
      <c r="M28" s="14"/>
      <c r="N28" s="7"/>
    </row>
    <row r="29" spans="1:14" ht="15.75" x14ac:dyDescent="0.25">
      <c r="A29" s="16">
        <f t="shared" si="1"/>
        <v>22</v>
      </c>
      <c r="B29" s="27" t="s">
        <v>49</v>
      </c>
      <c r="C29" s="24">
        <v>438885</v>
      </c>
      <c r="D29" s="24">
        <v>428458</v>
      </c>
      <c r="E29" s="6" t="s">
        <v>23</v>
      </c>
      <c r="F29" s="6" t="s">
        <v>22</v>
      </c>
      <c r="G29" s="6" t="s">
        <v>22</v>
      </c>
      <c r="H29" s="6" t="s">
        <v>22</v>
      </c>
      <c r="I29" s="6" t="s">
        <v>26</v>
      </c>
      <c r="J29" s="6" t="s">
        <v>26</v>
      </c>
      <c r="K29" s="6" t="s">
        <v>26</v>
      </c>
      <c r="L29" s="14">
        <f t="shared" si="0"/>
        <v>10427</v>
      </c>
      <c r="M29" s="14"/>
      <c r="N29" s="7"/>
    </row>
    <row r="30" spans="1:14" ht="60" x14ac:dyDescent="0.25">
      <c r="A30" s="16">
        <f t="shared" si="1"/>
        <v>23</v>
      </c>
      <c r="B30" s="27" t="s">
        <v>50</v>
      </c>
      <c r="C30" s="24">
        <v>999843</v>
      </c>
      <c r="D30" s="24">
        <v>999843</v>
      </c>
      <c r="E30" s="6" t="s">
        <v>23</v>
      </c>
      <c r="F30" s="6" t="s">
        <v>22</v>
      </c>
      <c r="G30" s="6" t="s">
        <v>22</v>
      </c>
      <c r="H30" s="6" t="s">
        <v>22</v>
      </c>
      <c r="I30" s="6" t="s">
        <v>26</v>
      </c>
      <c r="J30" s="6" t="s">
        <v>26</v>
      </c>
      <c r="K30" s="6" t="s">
        <v>26</v>
      </c>
      <c r="L30" s="14">
        <f t="shared" si="0"/>
        <v>0</v>
      </c>
      <c r="M30" s="14"/>
      <c r="N30" s="7"/>
    </row>
    <row r="31" spans="1:14" ht="15.75" x14ac:dyDescent="0.25">
      <c r="A31" s="16">
        <f t="shared" si="1"/>
        <v>24</v>
      </c>
      <c r="B31" s="27" t="s">
        <v>51</v>
      </c>
      <c r="C31" s="24">
        <v>116618</v>
      </c>
      <c r="D31" s="24">
        <v>116501</v>
      </c>
      <c r="E31" s="6" t="s">
        <v>23</v>
      </c>
      <c r="F31" s="6" t="s">
        <v>22</v>
      </c>
      <c r="G31" s="6" t="s">
        <v>22</v>
      </c>
      <c r="H31" s="6" t="s">
        <v>22</v>
      </c>
      <c r="I31" s="6" t="s">
        <v>26</v>
      </c>
      <c r="J31" s="6" t="s">
        <v>26</v>
      </c>
      <c r="K31" s="6" t="s">
        <v>26</v>
      </c>
      <c r="L31" s="14">
        <f t="shared" si="0"/>
        <v>117</v>
      </c>
      <c r="M31" s="14"/>
      <c r="N31" s="7"/>
    </row>
    <row r="32" spans="1:14" ht="30" x14ac:dyDescent="0.25">
      <c r="A32" s="16">
        <f t="shared" si="1"/>
        <v>25</v>
      </c>
      <c r="B32" s="27" t="s">
        <v>52</v>
      </c>
      <c r="C32" s="24">
        <v>18450</v>
      </c>
      <c r="D32" s="24">
        <v>18450</v>
      </c>
      <c r="E32" s="6" t="s">
        <v>23</v>
      </c>
      <c r="F32" s="6" t="s">
        <v>22</v>
      </c>
      <c r="G32" s="6" t="s">
        <v>22</v>
      </c>
      <c r="H32" s="6" t="s">
        <v>22</v>
      </c>
      <c r="I32" s="6" t="s">
        <v>26</v>
      </c>
      <c r="J32" s="6" t="s">
        <v>26</v>
      </c>
      <c r="K32" s="6" t="s">
        <v>26</v>
      </c>
      <c r="L32" s="14">
        <f t="shared" si="0"/>
        <v>0</v>
      </c>
      <c r="M32" s="14"/>
      <c r="N32" s="7"/>
    </row>
    <row r="33" spans="1:14" ht="30" x14ac:dyDescent="0.25">
      <c r="A33" s="16">
        <f t="shared" si="1"/>
        <v>26</v>
      </c>
      <c r="B33" s="27" t="s">
        <v>53</v>
      </c>
      <c r="C33" s="24">
        <v>71498</v>
      </c>
      <c r="D33" s="24">
        <v>54921.39</v>
      </c>
      <c r="E33" s="6" t="s">
        <v>23</v>
      </c>
      <c r="F33" s="6" t="s">
        <v>22</v>
      </c>
      <c r="G33" s="6" t="s">
        <v>22</v>
      </c>
      <c r="H33" s="6" t="s">
        <v>22</v>
      </c>
      <c r="I33" s="6" t="s">
        <v>26</v>
      </c>
      <c r="J33" s="6" t="s">
        <v>26</v>
      </c>
      <c r="K33" s="6" t="s">
        <v>26</v>
      </c>
      <c r="L33" s="14">
        <f t="shared" si="0"/>
        <v>16576.61</v>
      </c>
      <c r="M33" s="14"/>
      <c r="N33" s="7"/>
    </row>
    <row r="34" spans="1:14" ht="30" x14ac:dyDescent="0.25">
      <c r="A34" s="16">
        <f t="shared" si="1"/>
        <v>27</v>
      </c>
      <c r="B34" s="27" t="s">
        <v>54</v>
      </c>
      <c r="C34" s="24">
        <v>138958</v>
      </c>
      <c r="D34" s="24">
        <v>138957.85</v>
      </c>
      <c r="E34" s="6" t="s">
        <v>23</v>
      </c>
      <c r="F34" s="6" t="s">
        <v>22</v>
      </c>
      <c r="G34" s="6" t="s">
        <v>22</v>
      </c>
      <c r="H34" s="6" t="s">
        <v>22</v>
      </c>
      <c r="I34" s="6" t="s">
        <v>26</v>
      </c>
      <c r="J34" s="6" t="s">
        <v>26</v>
      </c>
      <c r="K34" s="6" t="s">
        <v>26</v>
      </c>
      <c r="L34" s="14">
        <f t="shared" si="0"/>
        <v>0.14999999999417923</v>
      </c>
      <c r="M34" s="14"/>
      <c r="N34" s="7"/>
    </row>
    <row r="35" spans="1:14" ht="30" x14ac:dyDescent="0.25">
      <c r="A35" s="16">
        <f t="shared" si="1"/>
        <v>28</v>
      </c>
      <c r="B35" s="27" t="s">
        <v>55</v>
      </c>
      <c r="C35" s="24">
        <v>636492</v>
      </c>
      <c r="D35" s="24">
        <v>636492</v>
      </c>
      <c r="E35" s="6" t="s">
        <v>23</v>
      </c>
      <c r="F35" s="6" t="s">
        <v>22</v>
      </c>
      <c r="G35" s="6" t="s">
        <v>22</v>
      </c>
      <c r="H35" s="6" t="s">
        <v>22</v>
      </c>
      <c r="I35" s="6" t="s">
        <v>26</v>
      </c>
      <c r="J35" s="6" t="s">
        <v>26</v>
      </c>
      <c r="K35" s="6" t="s">
        <v>26</v>
      </c>
      <c r="L35" s="14">
        <f t="shared" si="0"/>
        <v>0</v>
      </c>
      <c r="M35" s="14"/>
      <c r="N35" s="7"/>
    </row>
    <row r="36" spans="1:14" ht="30" x14ac:dyDescent="0.25">
      <c r="A36" s="16">
        <f t="shared" si="1"/>
        <v>29</v>
      </c>
      <c r="B36" s="27" t="s">
        <v>56</v>
      </c>
      <c r="C36" s="24">
        <v>27320.94</v>
      </c>
      <c r="D36" s="24">
        <v>21806.400000000001</v>
      </c>
      <c r="E36" s="6" t="s">
        <v>23</v>
      </c>
      <c r="F36" s="6" t="s">
        <v>22</v>
      </c>
      <c r="G36" s="6" t="s">
        <v>22</v>
      </c>
      <c r="H36" s="6" t="s">
        <v>22</v>
      </c>
      <c r="I36" s="6" t="s">
        <v>26</v>
      </c>
      <c r="J36" s="6" t="s">
        <v>26</v>
      </c>
      <c r="K36" s="6" t="s">
        <v>26</v>
      </c>
      <c r="L36" s="14">
        <f t="shared" si="0"/>
        <v>5514.5399999999972</v>
      </c>
      <c r="M36" s="14"/>
      <c r="N36" s="7"/>
    </row>
    <row r="37" spans="1:14" ht="15.75" x14ac:dyDescent="0.25">
      <c r="A37" s="16">
        <f t="shared" si="1"/>
        <v>30</v>
      </c>
      <c r="B37" s="27" t="s">
        <v>57</v>
      </c>
      <c r="C37" s="24">
        <v>182180</v>
      </c>
      <c r="D37" s="24">
        <v>179795</v>
      </c>
      <c r="E37" s="6" t="s">
        <v>23</v>
      </c>
      <c r="F37" s="6" t="s">
        <v>22</v>
      </c>
      <c r="G37" s="6" t="s">
        <v>22</v>
      </c>
      <c r="H37" s="6" t="s">
        <v>22</v>
      </c>
      <c r="I37" s="6" t="s">
        <v>26</v>
      </c>
      <c r="J37" s="6" t="s">
        <v>26</v>
      </c>
      <c r="K37" s="6" t="s">
        <v>26</v>
      </c>
      <c r="L37" s="14">
        <f t="shared" si="0"/>
        <v>2385</v>
      </c>
      <c r="M37" s="14"/>
      <c r="N37" s="7"/>
    </row>
    <row r="38" spans="1:14" ht="15.75" x14ac:dyDescent="0.25">
      <c r="A38" s="16">
        <f t="shared" si="1"/>
        <v>31</v>
      </c>
      <c r="B38" s="27" t="s">
        <v>58</v>
      </c>
      <c r="C38" s="24">
        <v>51884</v>
      </c>
      <c r="D38" s="24">
        <v>41604</v>
      </c>
      <c r="E38" s="6" t="s">
        <v>23</v>
      </c>
      <c r="F38" s="6" t="s">
        <v>22</v>
      </c>
      <c r="G38" s="6" t="s">
        <v>22</v>
      </c>
      <c r="H38" s="6" t="s">
        <v>22</v>
      </c>
      <c r="I38" s="6" t="s">
        <v>26</v>
      </c>
      <c r="J38" s="6" t="s">
        <v>26</v>
      </c>
      <c r="K38" s="6" t="s">
        <v>26</v>
      </c>
      <c r="L38" s="14">
        <f t="shared" si="0"/>
        <v>10280</v>
      </c>
      <c r="M38" s="14"/>
      <c r="N38" s="7"/>
    </row>
    <row r="39" spans="1:14" ht="15.75" x14ac:dyDescent="0.25">
      <c r="A39" s="16">
        <f t="shared" si="1"/>
        <v>32</v>
      </c>
      <c r="B39" s="27" t="s">
        <v>59</v>
      </c>
      <c r="C39" s="24">
        <v>2841228.24</v>
      </c>
      <c r="D39" s="24">
        <v>2841228.24</v>
      </c>
      <c r="E39" s="6" t="s">
        <v>23</v>
      </c>
      <c r="F39" s="6" t="s">
        <v>22</v>
      </c>
      <c r="G39" s="6" t="s">
        <v>22</v>
      </c>
      <c r="H39" s="6" t="s">
        <v>22</v>
      </c>
      <c r="I39" s="6" t="s">
        <v>26</v>
      </c>
      <c r="J39" s="6" t="s">
        <v>26</v>
      </c>
      <c r="K39" s="6" t="s">
        <v>26</v>
      </c>
      <c r="L39" s="14">
        <f t="shared" si="0"/>
        <v>0</v>
      </c>
      <c r="M39" s="14"/>
      <c r="N39" s="7"/>
    </row>
    <row r="40" spans="1:14" ht="30" x14ac:dyDescent="0.25">
      <c r="A40" s="16">
        <f t="shared" si="1"/>
        <v>33</v>
      </c>
      <c r="B40" s="27" t="s">
        <v>60</v>
      </c>
      <c r="C40" s="24">
        <v>98102.94</v>
      </c>
      <c r="D40" s="24">
        <v>95024.88</v>
      </c>
      <c r="E40" s="6" t="s">
        <v>23</v>
      </c>
      <c r="F40" s="6" t="s">
        <v>22</v>
      </c>
      <c r="G40" s="6" t="s">
        <v>22</v>
      </c>
      <c r="H40" s="6" t="s">
        <v>22</v>
      </c>
      <c r="I40" s="6" t="s">
        <v>26</v>
      </c>
      <c r="J40" s="6" t="s">
        <v>26</v>
      </c>
      <c r="K40" s="6" t="s">
        <v>26</v>
      </c>
      <c r="L40" s="14">
        <f t="shared" si="0"/>
        <v>3078.0599999999977</v>
      </c>
      <c r="M40" s="14"/>
      <c r="N40" s="7"/>
    </row>
    <row r="41" spans="1:14" ht="15.75" x14ac:dyDescent="0.25">
      <c r="A41" s="16">
        <f t="shared" si="1"/>
        <v>34</v>
      </c>
      <c r="B41" s="27" t="s">
        <v>61</v>
      </c>
      <c r="C41" s="24">
        <v>159105.64000000001</v>
      </c>
      <c r="D41" s="24">
        <v>12013</v>
      </c>
      <c r="E41" s="6" t="s">
        <v>23</v>
      </c>
      <c r="F41" s="6" t="s">
        <v>22</v>
      </c>
      <c r="G41" s="6" t="s">
        <v>22</v>
      </c>
      <c r="H41" s="6" t="s">
        <v>22</v>
      </c>
      <c r="I41" s="6" t="s">
        <v>26</v>
      </c>
      <c r="J41" s="6" t="s">
        <v>26</v>
      </c>
      <c r="K41" s="6" t="s">
        <v>26</v>
      </c>
      <c r="L41" s="14">
        <f t="shared" si="0"/>
        <v>147092.64000000001</v>
      </c>
      <c r="M41" s="14"/>
      <c r="N41" s="7"/>
    </row>
    <row r="42" spans="1:14" ht="45" x14ac:dyDescent="0.25">
      <c r="A42" s="16">
        <f t="shared" si="1"/>
        <v>35</v>
      </c>
      <c r="B42" s="27" t="s">
        <v>62</v>
      </c>
      <c r="C42" s="24">
        <v>1051372</v>
      </c>
      <c r="D42" s="28">
        <v>682409</v>
      </c>
      <c r="E42" s="6" t="s">
        <v>23</v>
      </c>
      <c r="F42" s="6" t="s">
        <v>22</v>
      </c>
      <c r="G42" s="6" t="s">
        <v>22</v>
      </c>
      <c r="H42" s="6" t="s">
        <v>22</v>
      </c>
      <c r="I42" s="6" t="s">
        <v>26</v>
      </c>
      <c r="J42" s="6" t="s">
        <v>26</v>
      </c>
      <c r="K42" s="6" t="s">
        <v>26</v>
      </c>
      <c r="L42" s="14">
        <f t="shared" si="0"/>
        <v>368963</v>
      </c>
      <c r="M42" s="14"/>
      <c r="N42" s="7"/>
    </row>
    <row r="43" spans="1:14" ht="30" x14ac:dyDescent="0.25">
      <c r="A43" s="16">
        <f t="shared" si="1"/>
        <v>36</v>
      </c>
      <c r="B43" s="27" t="s">
        <v>63</v>
      </c>
      <c r="C43" s="24">
        <v>56691</v>
      </c>
      <c r="D43" s="24">
        <v>54483.55</v>
      </c>
      <c r="E43" s="6" t="s">
        <v>23</v>
      </c>
      <c r="F43" s="6" t="s">
        <v>22</v>
      </c>
      <c r="G43" s="6" t="s">
        <v>22</v>
      </c>
      <c r="H43" s="6" t="s">
        <v>22</v>
      </c>
      <c r="I43" s="6" t="s">
        <v>26</v>
      </c>
      <c r="J43" s="6" t="s">
        <v>26</v>
      </c>
      <c r="K43" s="6" t="s">
        <v>26</v>
      </c>
      <c r="L43" s="14">
        <f t="shared" si="0"/>
        <v>2207.4499999999971</v>
      </c>
      <c r="M43" s="14"/>
      <c r="N43" s="7"/>
    </row>
    <row r="44" spans="1:14" ht="30" x14ac:dyDescent="0.25">
      <c r="A44" s="16">
        <f t="shared" si="1"/>
        <v>37</v>
      </c>
      <c r="B44" s="27" t="s">
        <v>64</v>
      </c>
      <c r="C44" s="24">
        <v>2957981.15</v>
      </c>
      <c r="D44" s="24">
        <v>2555850</v>
      </c>
      <c r="E44" s="6" t="s">
        <v>23</v>
      </c>
      <c r="F44" s="6" t="s">
        <v>22</v>
      </c>
      <c r="G44" s="6" t="s">
        <v>22</v>
      </c>
      <c r="H44" s="6" t="s">
        <v>22</v>
      </c>
      <c r="I44" s="6" t="s">
        <v>26</v>
      </c>
      <c r="J44" s="6" t="s">
        <v>26</v>
      </c>
      <c r="K44" s="6" t="s">
        <v>26</v>
      </c>
      <c r="L44" s="14">
        <f t="shared" si="0"/>
        <v>402131.14999999991</v>
      </c>
      <c r="M44" s="14"/>
      <c r="N44" s="7"/>
    </row>
    <row r="45" spans="1:14" ht="30" x14ac:dyDescent="0.25">
      <c r="A45" s="16">
        <f t="shared" si="1"/>
        <v>38</v>
      </c>
      <c r="B45" s="27" t="s">
        <v>65</v>
      </c>
      <c r="C45" s="24">
        <v>201748.88</v>
      </c>
      <c r="D45" s="24">
        <v>189681.95</v>
      </c>
      <c r="E45" s="6" t="s">
        <v>23</v>
      </c>
      <c r="F45" s="6" t="s">
        <v>22</v>
      </c>
      <c r="G45" s="6" t="s">
        <v>22</v>
      </c>
      <c r="H45" s="6" t="s">
        <v>22</v>
      </c>
      <c r="I45" s="6" t="s">
        <v>26</v>
      </c>
      <c r="J45" s="6" t="s">
        <v>26</v>
      </c>
      <c r="K45" s="6" t="s">
        <v>26</v>
      </c>
      <c r="L45" s="14">
        <f t="shared" si="0"/>
        <v>12066.929999999993</v>
      </c>
      <c r="M45" s="14"/>
      <c r="N45" s="7"/>
    </row>
    <row r="46" spans="1:14" ht="30" x14ac:dyDescent="0.25">
      <c r="A46" s="16">
        <f t="shared" si="1"/>
        <v>39</v>
      </c>
      <c r="B46" s="27" t="s">
        <v>66</v>
      </c>
      <c r="C46" s="24">
        <v>106924</v>
      </c>
      <c r="D46" s="24">
        <v>100105.98</v>
      </c>
      <c r="E46" s="6" t="s">
        <v>23</v>
      </c>
      <c r="F46" s="6" t="s">
        <v>22</v>
      </c>
      <c r="G46" s="6" t="s">
        <v>22</v>
      </c>
      <c r="H46" s="6" t="s">
        <v>22</v>
      </c>
      <c r="I46" s="6" t="s">
        <v>26</v>
      </c>
      <c r="J46" s="6" t="s">
        <v>26</v>
      </c>
      <c r="K46" s="6" t="s">
        <v>26</v>
      </c>
      <c r="L46" s="14">
        <f t="shared" si="0"/>
        <v>6818.0200000000041</v>
      </c>
      <c r="M46" s="14"/>
      <c r="N46" s="7"/>
    </row>
    <row r="47" spans="1:14" ht="15.75" x14ac:dyDescent="0.25">
      <c r="A47" s="16">
        <f t="shared" si="1"/>
        <v>40</v>
      </c>
      <c r="B47" s="27" t="s">
        <v>67</v>
      </c>
      <c r="C47" s="24">
        <v>73828</v>
      </c>
      <c r="D47" s="24">
        <v>67879</v>
      </c>
      <c r="E47" s="6" t="s">
        <v>23</v>
      </c>
      <c r="F47" s="6" t="s">
        <v>22</v>
      </c>
      <c r="G47" s="6" t="s">
        <v>22</v>
      </c>
      <c r="H47" s="6" t="s">
        <v>22</v>
      </c>
      <c r="I47" s="6" t="s">
        <v>26</v>
      </c>
      <c r="J47" s="6" t="s">
        <v>26</v>
      </c>
      <c r="K47" s="6" t="s">
        <v>26</v>
      </c>
      <c r="L47" s="14">
        <f t="shared" si="0"/>
        <v>5949</v>
      </c>
      <c r="M47" s="14"/>
      <c r="N47" s="7"/>
    </row>
    <row r="48" spans="1:14" ht="30" x14ac:dyDescent="0.25">
      <c r="A48" s="16">
        <f t="shared" si="1"/>
        <v>41</v>
      </c>
      <c r="B48" s="27" t="s">
        <v>68</v>
      </c>
      <c r="C48" s="24">
        <v>6176096</v>
      </c>
      <c r="D48" s="24">
        <v>5700975.4957889905</v>
      </c>
      <c r="E48" s="6" t="s">
        <v>23</v>
      </c>
      <c r="F48" s="6" t="s">
        <v>22</v>
      </c>
      <c r="G48" s="6" t="s">
        <v>22</v>
      </c>
      <c r="H48" s="6" t="s">
        <v>22</v>
      </c>
      <c r="I48" s="6" t="s">
        <v>26</v>
      </c>
      <c r="J48" s="6" t="s">
        <v>26</v>
      </c>
      <c r="K48" s="6" t="s">
        <v>26</v>
      </c>
      <c r="L48" s="14">
        <f t="shared" si="0"/>
        <v>475120.50421100948</v>
      </c>
      <c r="M48" s="14"/>
      <c r="N48" s="7"/>
    </row>
    <row r="49" spans="1:14" ht="30" x14ac:dyDescent="0.25">
      <c r="A49" s="16">
        <f t="shared" si="1"/>
        <v>42</v>
      </c>
      <c r="B49" s="27" t="s">
        <v>69</v>
      </c>
      <c r="C49" s="24">
        <v>964417.2</v>
      </c>
      <c r="D49" s="24">
        <v>860092.42</v>
      </c>
      <c r="E49" s="6" t="s">
        <v>23</v>
      </c>
      <c r="F49" s="6" t="s">
        <v>22</v>
      </c>
      <c r="G49" s="6" t="s">
        <v>22</v>
      </c>
      <c r="H49" s="6" t="s">
        <v>22</v>
      </c>
      <c r="I49" s="6" t="s">
        <v>26</v>
      </c>
      <c r="J49" s="6" t="s">
        <v>26</v>
      </c>
      <c r="K49" s="6" t="s">
        <v>26</v>
      </c>
      <c r="L49" s="14">
        <f t="shared" si="0"/>
        <v>104324.77999999991</v>
      </c>
      <c r="M49" s="14"/>
      <c r="N49" s="7"/>
    </row>
    <row r="50" spans="1:14" ht="15.75" x14ac:dyDescent="0.25">
      <c r="A50" s="16">
        <f t="shared" si="1"/>
        <v>43</v>
      </c>
      <c r="B50" s="27" t="s">
        <v>70</v>
      </c>
      <c r="C50" s="24">
        <v>38582</v>
      </c>
      <c r="D50" s="24">
        <v>38582</v>
      </c>
      <c r="E50" s="6" t="s">
        <v>23</v>
      </c>
      <c r="F50" s="6" t="s">
        <v>22</v>
      </c>
      <c r="G50" s="6" t="s">
        <v>22</v>
      </c>
      <c r="H50" s="6" t="s">
        <v>22</v>
      </c>
      <c r="I50" s="6" t="s">
        <v>26</v>
      </c>
      <c r="J50" s="6" t="s">
        <v>26</v>
      </c>
      <c r="K50" s="6" t="s">
        <v>26</v>
      </c>
      <c r="L50" s="14">
        <f t="shared" si="0"/>
        <v>0</v>
      </c>
      <c r="M50" s="14"/>
      <c r="N50" s="7"/>
    </row>
    <row r="51" spans="1:14" ht="15.75" x14ac:dyDescent="0.25">
      <c r="A51" s="16">
        <f t="shared" si="1"/>
        <v>44</v>
      </c>
      <c r="B51" s="27" t="s">
        <v>71</v>
      </c>
      <c r="C51" s="24">
        <v>97654</v>
      </c>
      <c r="D51" s="24">
        <v>88335</v>
      </c>
      <c r="E51" s="6" t="s">
        <v>23</v>
      </c>
      <c r="F51" s="6" t="s">
        <v>22</v>
      </c>
      <c r="G51" s="6" t="s">
        <v>22</v>
      </c>
      <c r="H51" s="6" t="s">
        <v>22</v>
      </c>
      <c r="I51" s="6" t="s">
        <v>26</v>
      </c>
      <c r="J51" s="6" t="s">
        <v>26</v>
      </c>
      <c r="K51" s="6" t="s">
        <v>26</v>
      </c>
      <c r="L51" s="14">
        <f t="shared" si="0"/>
        <v>9319</v>
      </c>
      <c r="M51" s="14"/>
      <c r="N51" s="7"/>
    </row>
    <row r="52" spans="1:14" ht="30" x14ac:dyDescent="0.25">
      <c r="A52" s="16">
        <f t="shared" si="1"/>
        <v>45</v>
      </c>
      <c r="B52" s="27" t="s">
        <v>72</v>
      </c>
      <c r="C52" s="24">
        <v>241144</v>
      </c>
      <c r="D52" s="24">
        <v>241144</v>
      </c>
      <c r="E52" s="6" t="s">
        <v>23</v>
      </c>
      <c r="F52" s="6" t="s">
        <v>22</v>
      </c>
      <c r="G52" s="6" t="s">
        <v>22</v>
      </c>
      <c r="H52" s="6" t="s">
        <v>22</v>
      </c>
      <c r="I52" s="6" t="s">
        <v>26</v>
      </c>
      <c r="J52" s="6" t="s">
        <v>26</v>
      </c>
      <c r="K52" s="6" t="s">
        <v>26</v>
      </c>
      <c r="L52" s="14">
        <f t="shared" si="0"/>
        <v>0</v>
      </c>
      <c r="M52" s="14"/>
      <c r="N52" s="7"/>
    </row>
    <row r="53" spans="1:14" ht="30" x14ac:dyDescent="0.25">
      <c r="A53" s="16">
        <f t="shared" si="1"/>
        <v>46</v>
      </c>
      <c r="B53" s="27" t="s">
        <v>73</v>
      </c>
      <c r="C53" s="24">
        <v>23520.7</v>
      </c>
      <c r="D53" s="24">
        <v>23520.18</v>
      </c>
      <c r="E53" s="6" t="s">
        <v>23</v>
      </c>
      <c r="F53" s="6" t="s">
        <v>22</v>
      </c>
      <c r="G53" s="6" t="s">
        <v>22</v>
      </c>
      <c r="H53" s="6" t="s">
        <v>22</v>
      </c>
      <c r="I53" s="6" t="s">
        <v>26</v>
      </c>
      <c r="J53" s="6" t="s">
        <v>26</v>
      </c>
      <c r="K53" s="6" t="s">
        <v>26</v>
      </c>
      <c r="L53" s="14">
        <f t="shared" si="0"/>
        <v>0.52000000000043656</v>
      </c>
      <c r="M53" s="14"/>
      <c r="N53" s="7"/>
    </row>
    <row r="54" spans="1:14" ht="15.75" x14ac:dyDescent="0.25">
      <c r="A54" s="16">
        <f t="shared" si="1"/>
        <v>47</v>
      </c>
      <c r="B54" s="27" t="s">
        <v>74</v>
      </c>
      <c r="C54" s="24">
        <v>35365</v>
      </c>
      <c r="D54" s="24">
        <v>35365.480000000003</v>
      </c>
      <c r="E54" s="6" t="s">
        <v>23</v>
      </c>
      <c r="F54" s="6" t="s">
        <v>22</v>
      </c>
      <c r="G54" s="6" t="s">
        <v>22</v>
      </c>
      <c r="H54" s="6" t="s">
        <v>22</v>
      </c>
      <c r="I54" s="6" t="s">
        <v>26</v>
      </c>
      <c r="J54" s="6" t="s">
        <v>26</v>
      </c>
      <c r="K54" s="6" t="s">
        <v>26</v>
      </c>
      <c r="L54" s="14" t="s">
        <v>25</v>
      </c>
      <c r="M54" s="14"/>
      <c r="N54" s="7"/>
    </row>
    <row r="55" spans="1:14" ht="15.75" x14ac:dyDescent="0.25">
      <c r="A55" s="16">
        <f t="shared" si="1"/>
        <v>48</v>
      </c>
      <c r="B55" s="27" t="s">
        <v>75</v>
      </c>
      <c r="C55" s="24">
        <v>45312</v>
      </c>
      <c r="D55" s="24">
        <v>45312</v>
      </c>
      <c r="E55" s="6" t="s">
        <v>23</v>
      </c>
      <c r="F55" s="6" t="s">
        <v>22</v>
      </c>
      <c r="G55" s="6" t="s">
        <v>22</v>
      </c>
      <c r="H55" s="6" t="s">
        <v>22</v>
      </c>
      <c r="I55" s="6" t="s">
        <v>26</v>
      </c>
      <c r="J55" s="6" t="s">
        <v>26</v>
      </c>
      <c r="K55" s="6" t="s">
        <v>26</v>
      </c>
      <c r="L55" s="14">
        <f t="shared" si="0"/>
        <v>0</v>
      </c>
      <c r="M55" s="14"/>
      <c r="N55" s="7"/>
    </row>
    <row r="56" spans="1:14" ht="15.75" x14ac:dyDescent="0.25">
      <c r="A56" s="16">
        <f t="shared" si="1"/>
        <v>49</v>
      </c>
      <c r="B56" s="27" t="s">
        <v>76</v>
      </c>
      <c r="C56" s="24">
        <v>42196</v>
      </c>
      <c r="D56" s="24">
        <v>39104</v>
      </c>
      <c r="E56" s="6" t="s">
        <v>23</v>
      </c>
      <c r="F56" s="6" t="s">
        <v>22</v>
      </c>
      <c r="G56" s="6" t="s">
        <v>22</v>
      </c>
      <c r="H56" s="6" t="s">
        <v>22</v>
      </c>
      <c r="I56" s="6" t="s">
        <v>26</v>
      </c>
      <c r="J56" s="6" t="s">
        <v>26</v>
      </c>
      <c r="K56" s="6" t="s">
        <v>26</v>
      </c>
      <c r="L56" s="14">
        <f t="shared" si="0"/>
        <v>3092</v>
      </c>
      <c r="M56" s="14"/>
      <c r="N56" s="7"/>
    </row>
    <row r="57" spans="1:14" ht="15.75" x14ac:dyDescent="0.25">
      <c r="A57" s="16">
        <f t="shared" si="1"/>
        <v>50</v>
      </c>
      <c r="B57" s="27" t="s">
        <v>77</v>
      </c>
      <c r="C57" s="24">
        <v>1332115</v>
      </c>
      <c r="D57" s="24">
        <v>1299617</v>
      </c>
      <c r="E57" s="6" t="s">
        <v>23</v>
      </c>
      <c r="F57" s="6" t="s">
        <v>22</v>
      </c>
      <c r="G57" s="6" t="s">
        <v>22</v>
      </c>
      <c r="H57" s="6" t="s">
        <v>22</v>
      </c>
      <c r="I57" s="6" t="s">
        <v>26</v>
      </c>
      <c r="J57" s="6" t="s">
        <v>26</v>
      </c>
      <c r="K57" s="6" t="s">
        <v>26</v>
      </c>
      <c r="L57" s="14">
        <f t="shared" si="0"/>
        <v>32498</v>
      </c>
      <c r="M57" s="14"/>
      <c r="N57" s="7"/>
    </row>
    <row r="58" spans="1:14" ht="45" x14ac:dyDescent="0.25">
      <c r="A58" s="16">
        <f t="shared" si="1"/>
        <v>51</v>
      </c>
      <c r="B58" s="27" t="s">
        <v>78</v>
      </c>
      <c r="C58" s="24">
        <v>2738591.83</v>
      </c>
      <c r="D58" s="24">
        <v>2653050</v>
      </c>
      <c r="E58" s="6" t="s">
        <v>23</v>
      </c>
      <c r="F58" s="6" t="s">
        <v>22</v>
      </c>
      <c r="G58" s="6" t="s">
        <v>22</v>
      </c>
      <c r="H58" s="6" t="s">
        <v>22</v>
      </c>
      <c r="I58" s="6" t="s">
        <v>26</v>
      </c>
      <c r="J58" s="6" t="s">
        <v>26</v>
      </c>
      <c r="K58" s="6" t="s">
        <v>26</v>
      </c>
      <c r="L58" s="14">
        <f t="shared" si="0"/>
        <v>85541.830000000075</v>
      </c>
      <c r="M58" s="14"/>
      <c r="N58" s="7"/>
    </row>
    <row r="59" spans="1:14" ht="15.75" x14ac:dyDescent="0.25">
      <c r="A59" s="16">
        <f t="shared" si="1"/>
        <v>52</v>
      </c>
      <c r="B59" s="27" t="s">
        <v>79</v>
      </c>
      <c r="C59" s="24">
        <v>610511</v>
      </c>
      <c r="D59" s="24">
        <v>610511</v>
      </c>
      <c r="E59" s="6" t="s">
        <v>23</v>
      </c>
      <c r="F59" s="6" t="s">
        <v>22</v>
      </c>
      <c r="G59" s="6" t="s">
        <v>22</v>
      </c>
      <c r="H59" s="6" t="s">
        <v>22</v>
      </c>
      <c r="I59" s="6" t="s">
        <v>26</v>
      </c>
      <c r="J59" s="6" t="s">
        <v>26</v>
      </c>
      <c r="K59" s="6" t="s">
        <v>26</v>
      </c>
      <c r="L59" s="14">
        <f t="shared" si="0"/>
        <v>0</v>
      </c>
      <c r="M59" s="14"/>
      <c r="N59" s="7"/>
    </row>
    <row r="60" spans="1:14" ht="30" x14ac:dyDescent="0.25">
      <c r="A60" s="16">
        <f t="shared" si="1"/>
        <v>53</v>
      </c>
      <c r="B60" s="27" t="s">
        <v>80</v>
      </c>
      <c r="C60" s="24">
        <v>2090902</v>
      </c>
      <c r="D60" s="24">
        <v>1593495</v>
      </c>
      <c r="E60" s="6" t="s">
        <v>23</v>
      </c>
      <c r="F60" s="6" t="s">
        <v>22</v>
      </c>
      <c r="G60" s="6" t="s">
        <v>22</v>
      </c>
      <c r="H60" s="6" t="s">
        <v>22</v>
      </c>
      <c r="I60" s="6" t="s">
        <v>26</v>
      </c>
      <c r="J60" s="6" t="s">
        <v>26</v>
      </c>
      <c r="K60" s="6" t="s">
        <v>26</v>
      </c>
      <c r="L60" s="14">
        <f t="shared" si="0"/>
        <v>497407</v>
      </c>
      <c r="M60" s="14"/>
      <c r="N60" s="7"/>
    </row>
    <row r="61" spans="1:14" ht="30" x14ac:dyDescent="0.25">
      <c r="A61" s="16">
        <f t="shared" si="1"/>
        <v>54</v>
      </c>
      <c r="B61" s="27" t="s">
        <v>81</v>
      </c>
      <c r="C61" s="24">
        <v>3114537</v>
      </c>
      <c r="D61" s="24">
        <v>769950</v>
      </c>
      <c r="E61" s="6" t="s">
        <v>23</v>
      </c>
      <c r="F61" s="6" t="s">
        <v>22</v>
      </c>
      <c r="G61" s="6" t="s">
        <v>22</v>
      </c>
      <c r="H61" s="6" t="s">
        <v>22</v>
      </c>
      <c r="I61" s="6" t="s">
        <v>26</v>
      </c>
      <c r="J61" s="6" t="s">
        <v>26</v>
      </c>
      <c r="K61" s="6" t="s">
        <v>26</v>
      </c>
      <c r="L61" s="14">
        <f t="shared" si="0"/>
        <v>2344587</v>
      </c>
      <c r="M61" s="14"/>
      <c r="N61" s="7"/>
    </row>
    <row r="62" spans="1:14" ht="30" x14ac:dyDescent="0.25">
      <c r="A62" s="16">
        <f t="shared" si="1"/>
        <v>55</v>
      </c>
      <c r="B62" s="27" t="s">
        <v>82</v>
      </c>
      <c r="C62" s="24">
        <v>1095068.3400000001</v>
      </c>
      <c r="D62" s="24">
        <v>897816.66</v>
      </c>
      <c r="E62" s="6" t="s">
        <v>23</v>
      </c>
      <c r="F62" s="6" t="s">
        <v>22</v>
      </c>
      <c r="G62" s="6" t="s">
        <v>22</v>
      </c>
      <c r="H62" s="6" t="s">
        <v>22</v>
      </c>
      <c r="I62" s="6" t="s">
        <v>26</v>
      </c>
      <c r="J62" s="6" t="s">
        <v>26</v>
      </c>
      <c r="K62" s="6" t="s">
        <v>26</v>
      </c>
      <c r="L62" s="14">
        <f t="shared" si="0"/>
        <v>197251.68000000005</v>
      </c>
      <c r="M62" s="14"/>
      <c r="N62" s="7"/>
    </row>
    <row r="63" spans="1:14" ht="15.75" x14ac:dyDescent="0.25">
      <c r="A63" s="16">
        <f t="shared" si="1"/>
        <v>56</v>
      </c>
      <c r="B63" s="27" t="s">
        <v>83</v>
      </c>
      <c r="C63" s="24">
        <v>109318.35</v>
      </c>
      <c r="D63" s="24">
        <v>109318.35</v>
      </c>
      <c r="E63" s="6" t="s">
        <v>23</v>
      </c>
      <c r="F63" s="6" t="s">
        <v>22</v>
      </c>
      <c r="G63" s="6" t="s">
        <v>22</v>
      </c>
      <c r="H63" s="6" t="s">
        <v>22</v>
      </c>
      <c r="I63" s="6" t="s">
        <v>26</v>
      </c>
      <c r="J63" s="6" t="s">
        <v>26</v>
      </c>
      <c r="K63" s="6" t="s">
        <v>26</v>
      </c>
      <c r="L63" s="14">
        <f t="shared" si="0"/>
        <v>0</v>
      </c>
      <c r="M63" s="14"/>
      <c r="N63" s="7"/>
    </row>
    <row r="64" spans="1:14" ht="45" x14ac:dyDescent="0.25">
      <c r="A64" s="16">
        <f t="shared" si="1"/>
        <v>57</v>
      </c>
      <c r="B64" s="27" t="s">
        <v>84</v>
      </c>
      <c r="C64" s="24">
        <v>7559863</v>
      </c>
      <c r="D64" s="24">
        <v>1596593</v>
      </c>
      <c r="E64" s="6" t="s">
        <v>23</v>
      </c>
      <c r="F64" s="6" t="s">
        <v>22</v>
      </c>
      <c r="G64" s="6" t="s">
        <v>22</v>
      </c>
      <c r="H64" s="6" t="s">
        <v>22</v>
      </c>
      <c r="I64" s="6" t="s">
        <v>26</v>
      </c>
      <c r="J64" s="6" t="s">
        <v>26</v>
      </c>
      <c r="K64" s="6" t="s">
        <v>26</v>
      </c>
      <c r="L64" s="14">
        <f t="shared" si="0"/>
        <v>5963270</v>
      </c>
      <c r="M64" s="14"/>
      <c r="N64" s="7"/>
    </row>
    <row r="65" spans="1:14" ht="15.75" x14ac:dyDescent="0.25">
      <c r="A65" s="16">
        <f t="shared" si="1"/>
        <v>58</v>
      </c>
      <c r="B65" s="27" t="s">
        <v>85</v>
      </c>
      <c r="C65" s="24">
        <v>424095.83</v>
      </c>
      <c r="D65" s="24">
        <v>423542.55</v>
      </c>
      <c r="E65" s="6" t="s">
        <v>23</v>
      </c>
      <c r="F65" s="6" t="s">
        <v>22</v>
      </c>
      <c r="G65" s="6" t="s">
        <v>22</v>
      </c>
      <c r="H65" s="6" t="s">
        <v>22</v>
      </c>
      <c r="I65" s="6" t="s">
        <v>26</v>
      </c>
      <c r="J65" s="6" t="s">
        <v>26</v>
      </c>
      <c r="K65" s="6" t="s">
        <v>26</v>
      </c>
      <c r="L65" s="14">
        <f t="shared" si="0"/>
        <v>553.28000000002794</v>
      </c>
      <c r="M65" s="14"/>
      <c r="N65" s="7"/>
    </row>
    <row r="66" spans="1:14" ht="30" x14ac:dyDescent="0.25">
      <c r="A66" s="16">
        <f t="shared" si="1"/>
        <v>59</v>
      </c>
      <c r="B66" s="27" t="s">
        <v>86</v>
      </c>
      <c r="C66" s="24">
        <v>1600203.13</v>
      </c>
      <c r="D66" s="24">
        <v>954932.84</v>
      </c>
      <c r="E66" s="6" t="s">
        <v>23</v>
      </c>
      <c r="F66" s="6" t="s">
        <v>22</v>
      </c>
      <c r="G66" s="6" t="s">
        <v>22</v>
      </c>
      <c r="H66" s="6" t="s">
        <v>22</v>
      </c>
      <c r="I66" s="6" t="s">
        <v>26</v>
      </c>
      <c r="J66" s="6" t="s">
        <v>26</v>
      </c>
      <c r="K66" s="6" t="s">
        <v>26</v>
      </c>
      <c r="L66" s="14">
        <f t="shared" si="0"/>
        <v>645270.28999999992</v>
      </c>
      <c r="M66" s="14"/>
      <c r="N66" s="7"/>
    </row>
    <row r="67" spans="1:14" ht="30" x14ac:dyDescent="0.25">
      <c r="A67" s="16">
        <f t="shared" si="1"/>
        <v>60</v>
      </c>
      <c r="B67" s="27" t="s">
        <v>87</v>
      </c>
      <c r="C67" s="24">
        <v>539380</v>
      </c>
      <c r="D67" s="24">
        <v>222669.69</v>
      </c>
      <c r="E67" s="6" t="s">
        <v>23</v>
      </c>
      <c r="F67" s="6" t="s">
        <v>22</v>
      </c>
      <c r="G67" s="6" t="s">
        <v>22</v>
      </c>
      <c r="H67" s="6" t="s">
        <v>22</v>
      </c>
      <c r="I67" s="6" t="s">
        <v>26</v>
      </c>
      <c r="J67" s="6" t="s">
        <v>26</v>
      </c>
      <c r="K67" s="6" t="s">
        <v>26</v>
      </c>
      <c r="L67" s="14">
        <f t="shared" si="0"/>
        <v>316710.31</v>
      </c>
      <c r="M67" s="14"/>
      <c r="N67" s="7"/>
    </row>
    <row r="68" spans="1:14" ht="45" x14ac:dyDescent="0.25">
      <c r="A68" s="16">
        <f t="shared" si="1"/>
        <v>61</v>
      </c>
      <c r="B68" s="27" t="s">
        <v>88</v>
      </c>
      <c r="C68" s="24">
        <v>975563.15</v>
      </c>
      <c r="D68" s="24">
        <v>633667.5</v>
      </c>
      <c r="E68" s="6" t="s">
        <v>23</v>
      </c>
      <c r="F68" s="6" t="s">
        <v>22</v>
      </c>
      <c r="G68" s="6" t="s">
        <v>22</v>
      </c>
      <c r="H68" s="6" t="s">
        <v>22</v>
      </c>
      <c r="I68" s="6" t="s">
        <v>26</v>
      </c>
      <c r="J68" s="6" t="s">
        <v>26</v>
      </c>
      <c r="K68" s="6" t="s">
        <v>26</v>
      </c>
      <c r="L68" s="14">
        <f t="shared" si="0"/>
        <v>341895.65</v>
      </c>
      <c r="M68" s="14"/>
      <c r="N68" s="7"/>
    </row>
    <row r="69" spans="1:14" ht="15.75" x14ac:dyDescent="0.25">
      <c r="A69" s="16">
        <f t="shared" si="1"/>
        <v>62</v>
      </c>
      <c r="B69" s="27" t="s">
        <v>89</v>
      </c>
      <c r="C69" s="24">
        <v>16086363.449999999</v>
      </c>
      <c r="D69" s="24">
        <v>15999817.99</v>
      </c>
      <c r="E69" s="6" t="s">
        <v>23</v>
      </c>
      <c r="F69" s="6" t="s">
        <v>22</v>
      </c>
      <c r="G69" s="6" t="s">
        <v>22</v>
      </c>
      <c r="H69" s="6" t="s">
        <v>22</v>
      </c>
      <c r="I69" s="6" t="s">
        <v>26</v>
      </c>
      <c r="J69" s="6" t="s">
        <v>26</v>
      </c>
      <c r="K69" s="6" t="s">
        <v>26</v>
      </c>
      <c r="L69" s="14">
        <f t="shared" si="0"/>
        <v>86545.459999999031</v>
      </c>
      <c r="M69" s="14"/>
      <c r="N69" s="7"/>
    </row>
    <row r="70" spans="1:14" ht="30" x14ac:dyDescent="0.25">
      <c r="A70" s="16">
        <f t="shared" si="1"/>
        <v>63</v>
      </c>
      <c r="B70" s="27" t="s">
        <v>90</v>
      </c>
      <c r="C70" s="24">
        <v>1842090</v>
      </c>
      <c r="D70" s="24">
        <v>1767750</v>
      </c>
      <c r="E70" s="6" t="s">
        <v>23</v>
      </c>
      <c r="F70" s="6" t="s">
        <v>22</v>
      </c>
      <c r="G70" s="6" t="s">
        <v>22</v>
      </c>
      <c r="H70" s="6" t="s">
        <v>22</v>
      </c>
      <c r="I70" s="6" t="s">
        <v>26</v>
      </c>
      <c r="J70" s="6" t="s">
        <v>26</v>
      </c>
      <c r="K70" s="6" t="s">
        <v>26</v>
      </c>
      <c r="L70" s="14">
        <f t="shared" si="0"/>
        <v>74340</v>
      </c>
      <c r="M70" s="14"/>
      <c r="N70" s="7"/>
    </row>
    <row r="71" spans="1:14" ht="30" x14ac:dyDescent="0.25">
      <c r="A71" s="16">
        <f t="shared" si="1"/>
        <v>64</v>
      </c>
      <c r="B71" s="27" t="s">
        <v>91</v>
      </c>
      <c r="C71" s="24">
        <v>441792</v>
      </c>
      <c r="D71" s="24">
        <v>384634</v>
      </c>
      <c r="E71" s="6" t="s">
        <v>23</v>
      </c>
      <c r="F71" s="6" t="s">
        <v>22</v>
      </c>
      <c r="G71" s="6" t="s">
        <v>22</v>
      </c>
      <c r="H71" s="6" t="s">
        <v>22</v>
      </c>
      <c r="I71" s="6" t="s">
        <v>26</v>
      </c>
      <c r="J71" s="6" t="s">
        <v>26</v>
      </c>
      <c r="K71" s="6" t="s">
        <v>26</v>
      </c>
      <c r="L71" s="14">
        <f t="shared" si="0"/>
        <v>57158</v>
      </c>
      <c r="M71" s="14"/>
      <c r="N71" s="7"/>
    </row>
    <row r="72" spans="1:14" ht="30" x14ac:dyDescent="0.25">
      <c r="A72" s="16">
        <f t="shared" si="1"/>
        <v>65</v>
      </c>
      <c r="B72" s="27" t="s">
        <v>92</v>
      </c>
      <c r="C72" s="24">
        <v>3949401.92</v>
      </c>
      <c r="D72" s="24">
        <v>3939537</v>
      </c>
      <c r="E72" s="6" t="s">
        <v>23</v>
      </c>
      <c r="F72" s="6" t="s">
        <v>22</v>
      </c>
      <c r="G72" s="6" t="s">
        <v>22</v>
      </c>
      <c r="H72" s="6" t="s">
        <v>22</v>
      </c>
      <c r="I72" s="6" t="s">
        <v>26</v>
      </c>
      <c r="J72" s="6" t="s">
        <v>26</v>
      </c>
      <c r="K72" s="6" t="s">
        <v>26</v>
      </c>
      <c r="L72" s="14">
        <f t="shared" si="0"/>
        <v>9864.9199999999255</v>
      </c>
      <c r="M72" s="14"/>
      <c r="N72" s="7"/>
    </row>
    <row r="73" spans="1:14" ht="30" x14ac:dyDescent="0.25">
      <c r="A73" s="16">
        <f t="shared" si="1"/>
        <v>66</v>
      </c>
      <c r="B73" s="27" t="s">
        <v>93</v>
      </c>
      <c r="C73" s="24">
        <v>107949552</v>
      </c>
      <c r="D73" s="24">
        <v>107949552</v>
      </c>
      <c r="E73" s="6" t="s">
        <v>23</v>
      </c>
      <c r="F73" s="6" t="s">
        <v>22</v>
      </c>
      <c r="G73" s="6" t="s">
        <v>22</v>
      </c>
      <c r="H73" s="6" t="s">
        <v>22</v>
      </c>
      <c r="I73" s="6" t="s">
        <v>26</v>
      </c>
      <c r="J73" s="6" t="s">
        <v>26</v>
      </c>
      <c r="K73" s="6" t="s">
        <v>26</v>
      </c>
      <c r="L73" s="14">
        <f t="shared" ref="L73:L136" si="2">C73-D73</f>
        <v>0</v>
      </c>
      <c r="M73" s="14"/>
      <c r="N73" s="7"/>
    </row>
    <row r="74" spans="1:14" ht="45" x14ac:dyDescent="0.25">
      <c r="A74" s="16">
        <f t="shared" ref="A74:A137" si="3">+A73+1</f>
        <v>67</v>
      </c>
      <c r="B74" s="27" t="s">
        <v>94</v>
      </c>
      <c r="C74" s="24">
        <v>9362161</v>
      </c>
      <c r="D74" s="24">
        <v>9362161</v>
      </c>
      <c r="E74" s="6" t="s">
        <v>23</v>
      </c>
      <c r="F74" s="6" t="s">
        <v>22</v>
      </c>
      <c r="G74" s="6" t="s">
        <v>22</v>
      </c>
      <c r="H74" s="6" t="s">
        <v>22</v>
      </c>
      <c r="I74" s="6" t="s">
        <v>26</v>
      </c>
      <c r="J74" s="6" t="s">
        <v>26</v>
      </c>
      <c r="K74" s="6" t="s">
        <v>26</v>
      </c>
      <c r="L74" s="14">
        <f t="shared" si="2"/>
        <v>0</v>
      </c>
      <c r="M74" s="14"/>
      <c r="N74" s="7"/>
    </row>
    <row r="75" spans="1:14" ht="30" x14ac:dyDescent="0.25">
      <c r="A75" s="16">
        <f t="shared" si="3"/>
        <v>68</v>
      </c>
      <c r="B75" s="27" t="s">
        <v>95</v>
      </c>
      <c r="C75" s="24">
        <v>1482135.05</v>
      </c>
      <c r="D75" s="24">
        <v>1324298.71</v>
      </c>
      <c r="E75" s="6" t="s">
        <v>23</v>
      </c>
      <c r="F75" s="6" t="s">
        <v>22</v>
      </c>
      <c r="G75" s="6" t="s">
        <v>22</v>
      </c>
      <c r="H75" s="6" t="s">
        <v>22</v>
      </c>
      <c r="I75" s="6" t="s">
        <v>26</v>
      </c>
      <c r="J75" s="6" t="s">
        <v>26</v>
      </c>
      <c r="K75" s="6" t="s">
        <v>26</v>
      </c>
      <c r="L75" s="14">
        <f t="shared" si="2"/>
        <v>157836.34000000008</v>
      </c>
      <c r="M75" s="14"/>
      <c r="N75" s="7"/>
    </row>
    <row r="76" spans="1:14" ht="45" x14ac:dyDescent="0.25">
      <c r="A76" s="16">
        <f t="shared" si="3"/>
        <v>69</v>
      </c>
      <c r="B76" s="27" t="s">
        <v>96</v>
      </c>
      <c r="C76" s="24">
        <v>1349636.2</v>
      </c>
      <c r="D76" s="24">
        <v>1013636.2</v>
      </c>
      <c r="E76" s="6" t="s">
        <v>23</v>
      </c>
      <c r="F76" s="6" t="s">
        <v>22</v>
      </c>
      <c r="G76" s="6" t="s">
        <v>22</v>
      </c>
      <c r="H76" s="6" t="s">
        <v>22</v>
      </c>
      <c r="I76" s="6" t="s">
        <v>26</v>
      </c>
      <c r="J76" s="6" t="s">
        <v>26</v>
      </c>
      <c r="K76" s="6" t="s">
        <v>26</v>
      </c>
      <c r="L76" s="14">
        <f t="shared" si="2"/>
        <v>336000</v>
      </c>
      <c r="M76" s="14"/>
      <c r="N76" s="7"/>
    </row>
    <row r="77" spans="1:14" ht="45" x14ac:dyDescent="0.25">
      <c r="A77" s="16">
        <f t="shared" si="3"/>
        <v>70</v>
      </c>
      <c r="B77" s="27" t="s">
        <v>97</v>
      </c>
      <c r="C77" s="24">
        <v>3027139</v>
      </c>
      <c r="D77" s="24">
        <v>2619616.75</v>
      </c>
      <c r="E77" s="6" t="s">
        <v>23</v>
      </c>
      <c r="F77" s="6" t="s">
        <v>22</v>
      </c>
      <c r="G77" s="6" t="s">
        <v>22</v>
      </c>
      <c r="H77" s="6" t="s">
        <v>22</v>
      </c>
      <c r="I77" s="6" t="s">
        <v>26</v>
      </c>
      <c r="J77" s="6" t="s">
        <v>26</v>
      </c>
      <c r="K77" s="6" t="s">
        <v>26</v>
      </c>
      <c r="L77" s="14">
        <f t="shared" si="2"/>
        <v>407522.25</v>
      </c>
      <c r="M77" s="14"/>
      <c r="N77" s="7"/>
    </row>
    <row r="78" spans="1:14" ht="30" x14ac:dyDescent="0.25">
      <c r="A78" s="16">
        <f t="shared" si="3"/>
        <v>71</v>
      </c>
      <c r="B78" s="27" t="s">
        <v>98</v>
      </c>
      <c r="C78" s="24">
        <v>37887993</v>
      </c>
      <c r="D78" s="24">
        <v>37887993</v>
      </c>
      <c r="E78" s="6" t="s">
        <v>23</v>
      </c>
      <c r="F78" s="6" t="s">
        <v>22</v>
      </c>
      <c r="G78" s="6" t="s">
        <v>22</v>
      </c>
      <c r="H78" s="6" t="s">
        <v>22</v>
      </c>
      <c r="I78" s="6" t="s">
        <v>26</v>
      </c>
      <c r="J78" s="6" t="s">
        <v>26</v>
      </c>
      <c r="K78" s="6" t="s">
        <v>26</v>
      </c>
      <c r="L78" s="14">
        <f t="shared" si="2"/>
        <v>0</v>
      </c>
      <c r="M78" s="14"/>
      <c r="N78" s="7"/>
    </row>
    <row r="79" spans="1:14" ht="30" x14ac:dyDescent="0.25">
      <c r="A79" s="16">
        <f t="shared" si="3"/>
        <v>72</v>
      </c>
      <c r="B79" s="27" t="s">
        <v>99</v>
      </c>
      <c r="C79" s="24">
        <v>5342346</v>
      </c>
      <c r="D79" s="24">
        <v>5342346</v>
      </c>
      <c r="E79" s="6" t="s">
        <v>23</v>
      </c>
      <c r="F79" s="6" t="s">
        <v>22</v>
      </c>
      <c r="G79" s="6" t="s">
        <v>22</v>
      </c>
      <c r="H79" s="6" t="s">
        <v>22</v>
      </c>
      <c r="I79" s="6" t="s">
        <v>26</v>
      </c>
      <c r="J79" s="6" t="s">
        <v>26</v>
      </c>
      <c r="K79" s="6" t="s">
        <v>26</v>
      </c>
      <c r="L79" s="14">
        <f t="shared" si="2"/>
        <v>0</v>
      </c>
      <c r="M79" s="14"/>
      <c r="N79" s="7"/>
    </row>
    <row r="80" spans="1:14" ht="30" x14ac:dyDescent="0.25">
      <c r="A80" s="16">
        <f t="shared" si="3"/>
        <v>73</v>
      </c>
      <c r="B80" s="27" t="s">
        <v>100</v>
      </c>
      <c r="C80" s="24">
        <v>1231223</v>
      </c>
      <c r="D80" s="24">
        <v>129011</v>
      </c>
      <c r="E80" s="6" t="s">
        <v>23</v>
      </c>
      <c r="F80" s="6" t="s">
        <v>22</v>
      </c>
      <c r="G80" s="6" t="s">
        <v>22</v>
      </c>
      <c r="H80" s="6" t="s">
        <v>22</v>
      </c>
      <c r="I80" s="6" t="s">
        <v>26</v>
      </c>
      <c r="J80" s="6" t="s">
        <v>26</v>
      </c>
      <c r="K80" s="6" t="s">
        <v>26</v>
      </c>
      <c r="L80" s="14">
        <f t="shared" si="2"/>
        <v>1102212</v>
      </c>
      <c r="M80" s="14"/>
      <c r="N80" s="7"/>
    </row>
    <row r="81" spans="1:14" ht="15.75" x14ac:dyDescent="0.25">
      <c r="A81" s="16">
        <f t="shared" si="3"/>
        <v>74</v>
      </c>
      <c r="B81" s="27" t="s">
        <v>101</v>
      </c>
      <c r="C81" s="24">
        <v>637780</v>
      </c>
      <c r="D81" s="24">
        <v>536080</v>
      </c>
      <c r="E81" s="6" t="s">
        <v>23</v>
      </c>
      <c r="F81" s="6" t="s">
        <v>22</v>
      </c>
      <c r="G81" s="6" t="s">
        <v>22</v>
      </c>
      <c r="H81" s="6" t="s">
        <v>22</v>
      </c>
      <c r="I81" s="6" t="s">
        <v>26</v>
      </c>
      <c r="J81" s="6" t="s">
        <v>26</v>
      </c>
      <c r="K81" s="6" t="s">
        <v>26</v>
      </c>
      <c r="L81" s="14">
        <f t="shared" si="2"/>
        <v>101700</v>
      </c>
      <c r="M81" s="14"/>
      <c r="N81" s="7"/>
    </row>
    <row r="82" spans="1:14" ht="30" x14ac:dyDescent="0.25">
      <c r="A82" s="16">
        <f t="shared" si="3"/>
        <v>75</v>
      </c>
      <c r="B82" s="27" t="s">
        <v>102</v>
      </c>
      <c r="C82" s="24">
        <v>39336</v>
      </c>
      <c r="D82" s="24">
        <v>29835</v>
      </c>
      <c r="E82" s="6" t="s">
        <v>23</v>
      </c>
      <c r="F82" s="6" t="s">
        <v>22</v>
      </c>
      <c r="G82" s="6" t="s">
        <v>22</v>
      </c>
      <c r="H82" s="6" t="s">
        <v>22</v>
      </c>
      <c r="I82" s="6" t="s">
        <v>26</v>
      </c>
      <c r="J82" s="6" t="s">
        <v>26</v>
      </c>
      <c r="K82" s="6" t="s">
        <v>26</v>
      </c>
      <c r="L82" s="14">
        <f t="shared" si="2"/>
        <v>9501</v>
      </c>
      <c r="M82" s="14"/>
      <c r="N82" s="7"/>
    </row>
    <row r="83" spans="1:14" ht="15.75" x14ac:dyDescent="0.25">
      <c r="A83" s="16">
        <f t="shared" si="3"/>
        <v>76</v>
      </c>
      <c r="B83" s="27" t="s">
        <v>103</v>
      </c>
      <c r="C83" s="24">
        <v>25638</v>
      </c>
      <c r="D83" s="28">
        <v>25638</v>
      </c>
      <c r="E83" s="6" t="s">
        <v>23</v>
      </c>
      <c r="F83" s="6" t="s">
        <v>22</v>
      </c>
      <c r="G83" s="6" t="s">
        <v>22</v>
      </c>
      <c r="H83" s="6" t="s">
        <v>22</v>
      </c>
      <c r="I83" s="6" t="s">
        <v>26</v>
      </c>
      <c r="J83" s="6" t="s">
        <v>26</v>
      </c>
      <c r="K83" s="6" t="s">
        <v>26</v>
      </c>
      <c r="L83" s="14">
        <f t="shared" si="2"/>
        <v>0</v>
      </c>
      <c r="M83" s="14"/>
      <c r="N83" s="7"/>
    </row>
    <row r="84" spans="1:14" ht="30" x14ac:dyDescent="0.25">
      <c r="A84" s="16">
        <f t="shared" si="3"/>
        <v>77</v>
      </c>
      <c r="B84" s="27" t="s">
        <v>104</v>
      </c>
      <c r="C84" s="24">
        <v>64578.64</v>
      </c>
      <c r="D84" s="24">
        <v>64578.64</v>
      </c>
      <c r="E84" s="6" t="s">
        <v>23</v>
      </c>
      <c r="F84" s="6" t="s">
        <v>22</v>
      </c>
      <c r="G84" s="6" t="s">
        <v>22</v>
      </c>
      <c r="H84" s="6" t="s">
        <v>22</v>
      </c>
      <c r="I84" s="6" t="s">
        <v>26</v>
      </c>
      <c r="J84" s="6" t="s">
        <v>26</v>
      </c>
      <c r="K84" s="6" t="s">
        <v>26</v>
      </c>
      <c r="L84" s="14">
        <f t="shared" si="2"/>
        <v>0</v>
      </c>
      <c r="M84" s="14"/>
      <c r="N84" s="7"/>
    </row>
    <row r="85" spans="1:14" ht="30" x14ac:dyDescent="0.25">
      <c r="A85" s="16">
        <f t="shared" si="3"/>
        <v>78</v>
      </c>
      <c r="B85" s="27" t="s">
        <v>105</v>
      </c>
      <c r="C85" s="24">
        <v>1058764</v>
      </c>
      <c r="D85" s="24">
        <v>1050239</v>
      </c>
      <c r="E85" s="6" t="s">
        <v>23</v>
      </c>
      <c r="F85" s="6" t="s">
        <v>22</v>
      </c>
      <c r="G85" s="6" t="s">
        <v>22</v>
      </c>
      <c r="H85" s="6" t="s">
        <v>22</v>
      </c>
      <c r="I85" s="6" t="s">
        <v>26</v>
      </c>
      <c r="J85" s="6" t="s">
        <v>26</v>
      </c>
      <c r="K85" s="6" t="s">
        <v>26</v>
      </c>
      <c r="L85" s="14">
        <f t="shared" si="2"/>
        <v>8525</v>
      </c>
      <c r="M85" s="14"/>
      <c r="N85" s="7"/>
    </row>
    <row r="86" spans="1:14" ht="30" x14ac:dyDescent="0.25">
      <c r="A86" s="16">
        <f t="shared" si="3"/>
        <v>79</v>
      </c>
      <c r="B86" s="27" t="s">
        <v>106</v>
      </c>
      <c r="C86" s="24">
        <v>1482369</v>
      </c>
      <c r="D86" s="28">
        <v>1482369</v>
      </c>
      <c r="E86" s="6" t="s">
        <v>23</v>
      </c>
      <c r="F86" s="6" t="s">
        <v>22</v>
      </c>
      <c r="G86" s="6" t="s">
        <v>22</v>
      </c>
      <c r="H86" s="6" t="s">
        <v>22</v>
      </c>
      <c r="I86" s="6" t="s">
        <v>26</v>
      </c>
      <c r="J86" s="6" t="s">
        <v>26</v>
      </c>
      <c r="K86" s="6" t="s">
        <v>26</v>
      </c>
      <c r="L86" s="14">
        <f t="shared" si="2"/>
        <v>0</v>
      </c>
      <c r="M86" s="14"/>
      <c r="N86" s="7"/>
    </row>
    <row r="87" spans="1:14" ht="45" x14ac:dyDescent="0.25">
      <c r="A87" s="16">
        <f t="shared" si="3"/>
        <v>80</v>
      </c>
      <c r="B87" s="27" t="s">
        <v>107</v>
      </c>
      <c r="C87" s="24">
        <v>340623</v>
      </c>
      <c r="D87" s="24">
        <v>265672.5</v>
      </c>
      <c r="E87" s="6" t="s">
        <v>23</v>
      </c>
      <c r="F87" s="6" t="s">
        <v>22</v>
      </c>
      <c r="G87" s="6" t="s">
        <v>22</v>
      </c>
      <c r="H87" s="6" t="s">
        <v>22</v>
      </c>
      <c r="I87" s="6" t="s">
        <v>26</v>
      </c>
      <c r="J87" s="6" t="s">
        <v>26</v>
      </c>
      <c r="K87" s="6" t="s">
        <v>26</v>
      </c>
      <c r="L87" s="14">
        <f t="shared" si="2"/>
        <v>74950.5</v>
      </c>
      <c r="M87" s="14"/>
      <c r="N87" s="7"/>
    </row>
    <row r="88" spans="1:14" ht="30" x14ac:dyDescent="0.25">
      <c r="A88" s="16">
        <f t="shared" si="3"/>
        <v>81</v>
      </c>
      <c r="B88" s="27" t="s">
        <v>108</v>
      </c>
      <c r="C88" s="24">
        <v>192182.96</v>
      </c>
      <c r="D88" s="24">
        <v>189138</v>
      </c>
      <c r="E88" s="6" t="s">
        <v>23</v>
      </c>
      <c r="F88" s="6" t="s">
        <v>22</v>
      </c>
      <c r="G88" s="6" t="s">
        <v>22</v>
      </c>
      <c r="H88" s="6" t="s">
        <v>22</v>
      </c>
      <c r="I88" s="6" t="s">
        <v>26</v>
      </c>
      <c r="J88" s="6" t="s">
        <v>26</v>
      </c>
      <c r="K88" s="6" t="s">
        <v>26</v>
      </c>
      <c r="L88" s="14">
        <f t="shared" si="2"/>
        <v>3044.9599999999919</v>
      </c>
      <c r="M88" s="14"/>
      <c r="N88" s="7"/>
    </row>
    <row r="89" spans="1:14" ht="15.75" x14ac:dyDescent="0.25">
      <c r="A89" s="16">
        <f t="shared" si="3"/>
        <v>82</v>
      </c>
      <c r="B89" s="27" t="s">
        <v>109</v>
      </c>
      <c r="C89" s="24">
        <v>110531.99</v>
      </c>
      <c r="D89" s="24">
        <v>108615.25</v>
      </c>
      <c r="E89" s="6" t="s">
        <v>23</v>
      </c>
      <c r="F89" s="6" t="s">
        <v>22</v>
      </c>
      <c r="G89" s="6" t="s">
        <v>22</v>
      </c>
      <c r="H89" s="6" t="s">
        <v>22</v>
      </c>
      <c r="I89" s="6" t="s">
        <v>26</v>
      </c>
      <c r="J89" s="6" t="s">
        <v>26</v>
      </c>
      <c r="K89" s="6" t="s">
        <v>26</v>
      </c>
      <c r="L89" s="14">
        <f t="shared" si="2"/>
        <v>1916.7400000000052</v>
      </c>
      <c r="M89" s="14"/>
      <c r="N89" s="7"/>
    </row>
    <row r="90" spans="1:14" ht="30" x14ac:dyDescent="0.25">
      <c r="A90" s="16">
        <f t="shared" si="3"/>
        <v>83</v>
      </c>
      <c r="B90" s="27" t="s">
        <v>110</v>
      </c>
      <c r="C90" s="24">
        <v>1623274.53</v>
      </c>
      <c r="D90" s="24">
        <v>1558607</v>
      </c>
      <c r="E90" s="6" t="s">
        <v>23</v>
      </c>
      <c r="F90" s="6" t="s">
        <v>22</v>
      </c>
      <c r="G90" s="6" t="s">
        <v>22</v>
      </c>
      <c r="H90" s="6" t="s">
        <v>22</v>
      </c>
      <c r="I90" s="6" t="s">
        <v>26</v>
      </c>
      <c r="J90" s="6" t="s">
        <v>26</v>
      </c>
      <c r="K90" s="6" t="s">
        <v>26</v>
      </c>
      <c r="L90" s="14">
        <f t="shared" si="2"/>
        <v>64667.530000000028</v>
      </c>
      <c r="M90" s="14"/>
      <c r="N90" s="7"/>
    </row>
    <row r="91" spans="1:14" ht="30" x14ac:dyDescent="0.25">
      <c r="A91" s="16">
        <f t="shared" si="3"/>
        <v>84</v>
      </c>
      <c r="B91" s="27" t="s">
        <v>111</v>
      </c>
      <c r="C91" s="24">
        <v>57183</v>
      </c>
      <c r="D91" s="24">
        <v>57183</v>
      </c>
      <c r="E91" s="6" t="s">
        <v>23</v>
      </c>
      <c r="F91" s="6" t="s">
        <v>22</v>
      </c>
      <c r="G91" s="6" t="s">
        <v>22</v>
      </c>
      <c r="H91" s="6" t="s">
        <v>22</v>
      </c>
      <c r="I91" s="6" t="s">
        <v>26</v>
      </c>
      <c r="J91" s="6" t="s">
        <v>26</v>
      </c>
      <c r="K91" s="6" t="s">
        <v>26</v>
      </c>
      <c r="L91" s="14">
        <f t="shared" si="2"/>
        <v>0</v>
      </c>
      <c r="M91" s="14"/>
      <c r="N91" s="7"/>
    </row>
    <row r="92" spans="1:14" ht="30" x14ac:dyDescent="0.25">
      <c r="A92" s="16">
        <f t="shared" si="3"/>
        <v>85</v>
      </c>
      <c r="B92" s="27" t="s">
        <v>112</v>
      </c>
      <c r="C92" s="24">
        <v>1408935</v>
      </c>
      <c r="D92" s="28">
        <v>1367188.64</v>
      </c>
      <c r="E92" s="6" t="s">
        <v>23</v>
      </c>
      <c r="F92" s="6" t="s">
        <v>22</v>
      </c>
      <c r="G92" s="6" t="s">
        <v>22</v>
      </c>
      <c r="H92" s="6" t="s">
        <v>22</v>
      </c>
      <c r="I92" s="6" t="s">
        <v>26</v>
      </c>
      <c r="J92" s="6" t="s">
        <v>26</v>
      </c>
      <c r="K92" s="6" t="s">
        <v>26</v>
      </c>
      <c r="L92" s="14">
        <f t="shared" si="2"/>
        <v>41746.360000000102</v>
      </c>
      <c r="M92" s="14"/>
      <c r="N92" s="7"/>
    </row>
    <row r="93" spans="1:14" ht="30" x14ac:dyDescent="0.25">
      <c r="A93" s="16">
        <f t="shared" si="3"/>
        <v>86</v>
      </c>
      <c r="B93" s="27" t="s">
        <v>113</v>
      </c>
      <c r="C93" s="24">
        <v>65080</v>
      </c>
      <c r="D93" s="24">
        <v>65080</v>
      </c>
      <c r="E93" s="6" t="s">
        <v>23</v>
      </c>
      <c r="F93" s="6" t="s">
        <v>22</v>
      </c>
      <c r="G93" s="6" t="s">
        <v>22</v>
      </c>
      <c r="H93" s="6" t="s">
        <v>22</v>
      </c>
      <c r="I93" s="6" t="s">
        <v>26</v>
      </c>
      <c r="J93" s="6" t="s">
        <v>26</v>
      </c>
      <c r="K93" s="6" t="s">
        <v>26</v>
      </c>
      <c r="L93" s="14">
        <f t="shared" si="2"/>
        <v>0</v>
      </c>
      <c r="M93" s="14"/>
      <c r="N93" s="7"/>
    </row>
    <row r="94" spans="1:14" ht="15.75" x14ac:dyDescent="0.25">
      <c r="A94" s="16">
        <f t="shared" si="3"/>
        <v>87</v>
      </c>
      <c r="B94" s="27" t="s">
        <v>114</v>
      </c>
      <c r="C94" s="24">
        <v>62367</v>
      </c>
      <c r="D94" s="24">
        <v>10000</v>
      </c>
      <c r="E94" s="6" t="s">
        <v>23</v>
      </c>
      <c r="F94" s="6" t="s">
        <v>22</v>
      </c>
      <c r="G94" s="6" t="s">
        <v>22</v>
      </c>
      <c r="H94" s="6" t="s">
        <v>22</v>
      </c>
      <c r="I94" s="6" t="s">
        <v>26</v>
      </c>
      <c r="J94" s="6" t="s">
        <v>26</v>
      </c>
      <c r="K94" s="6" t="s">
        <v>26</v>
      </c>
      <c r="L94" s="14">
        <f t="shared" si="2"/>
        <v>52367</v>
      </c>
      <c r="M94" s="14"/>
      <c r="N94" s="7"/>
    </row>
    <row r="95" spans="1:14" ht="30" x14ac:dyDescent="0.25">
      <c r="A95" s="16">
        <f t="shared" si="3"/>
        <v>88</v>
      </c>
      <c r="B95" s="27" t="s">
        <v>115</v>
      </c>
      <c r="C95" s="24">
        <v>2007802</v>
      </c>
      <c r="D95" s="24">
        <v>2007802</v>
      </c>
      <c r="E95" s="6" t="s">
        <v>23</v>
      </c>
      <c r="F95" s="6" t="s">
        <v>22</v>
      </c>
      <c r="G95" s="6" t="s">
        <v>22</v>
      </c>
      <c r="H95" s="6" t="s">
        <v>22</v>
      </c>
      <c r="I95" s="6" t="s">
        <v>26</v>
      </c>
      <c r="J95" s="6" t="s">
        <v>26</v>
      </c>
      <c r="K95" s="6" t="s">
        <v>26</v>
      </c>
      <c r="L95" s="14">
        <f t="shared" si="2"/>
        <v>0</v>
      </c>
      <c r="M95" s="14"/>
      <c r="N95" s="7"/>
    </row>
    <row r="96" spans="1:14" ht="30" x14ac:dyDescent="0.25">
      <c r="A96" s="16">
        <f t="shared" si="3"/>
        <v>89</v>
      </c>
      <c r="B96" s="27" t="s">
        <v>116</v>
      </c>
      <c r="C96" s="24">
        <v>157072.45000000001</v>
      </c>
      <c r="D96" s="24">
        <v>120494</v>
      </c>
      <c r="E96" s="6" t="s">
        <v>23</v>
      </c>
      <c r="F96" s="6" t="s">
        <v>22</v>
      </c>
      <c r="G96" s="6" t="s">
        <v>22</v>
      </c>
      <c r="H96" s="6" t="s">
        <v>22</v>
      </c>
      <c r="I96" s="6" t="s">
        <v>26</v>
      </c>
      <c r="J96" s="6" t="s">
        <v>26</v>
      </c>
      <c r="K96" s="6" t="s">
        <v>26</v>
      </c>
      <c r="L96" s="14">
        <f t="shared" si="2"/>
        <v>36578.450000000012</v>
      </c>
      <c r="M96" s="14"/>
      <c r="N96" s="7"/>
    </row>
    <row r="97" spans="1:14" ht="15.75" x14ac:dyDescent="0.25">
      <c r="A97" s="16">
        <f t="shared" si="3"/>
        <v>90</v>
      </c>
      <c r="B97" s="27" t="s">
        <v>117</v>
      </c>
      <c r="C97" s="24">
        <v>574965</v>
      </c>
      <c r="D97" s="28">
        <v>574965</v>
      </c>
      <c r="E97" s="6" t="s">
        <v>23</v>
      </c>
      <c r="F97" s="6" t="s">
        <v>22</v>
      </c>
      <c r="G97" s="6" t="s">
        <v>22</v>
      </c>
      <c r="H97" s="6" t="s">
        <v>22</v>
      </c>
      <c r="I97" s="6" t="s">
        <v>26</v>
      </c>
      <c r="J97" s="6" t="s">
        <v>26</v>
      </c>
      <c r="K97" s="6" t="s">
        <v>26</v>
      </c>
      <c r="L97" s="14">
        <f t="shared" si="2"/>
        <v>0</v>
      </c>
      <c r="M97" s="14"/>
      <c r="N97" s="7"/>
    </row>
    <row r="98" spans="1:14" ht="45" x14ac:dyDescent="0.25">
      <c r="A98" s="16">
        <f t="shared" si="3"/>
        <v>91</v>
      </c>
      <c r="B98" s="27" t="s">
        <v>118</v>
      </c>
      <c r="C98" s="24">
        <v>122805.79</v>
      </c>
      <c r="D98" s="24">
        <v>122805.79</v>
      </c>
      <c r="E98" s="6" t="s">
        <v>23</v>
      </c>
      <c r="F98" s="6" t="s">
        <v>22</v>
      </c>
      <c r="G98" s="6" t="s">
        <v>22</v>
      </c>
      <c r="H98" s="6" t="s">
        <v>22</v>
      </c>
      <c r="I98" s="6" t="s">
        <v>26</v>
      </c>
      <c r="J98" s="6" t="s">
        <v>26</v>
      </c>
      <c r="K98" s="6" t="s">
        <v>26</v>
      </c>
      <c r="L98" s="14">
        <f t="shared" si="2"/>
        <v>0</v>
      </c>
      <c r="M98" s="14"/>
      <c r="N98" s="7"/>
    </row>
    <row r="99" spans="1:14" ht="30" x14ac:dyDescent="0.25">
      <c r="A99" s="16">
        <f t="shared" si="3"/>
        <v>92</v>
      </c>
      <c r="B99" s="27" t="s">
        <v>119</v>
      </c>
      <c r="C99" s="24">
        <v>783823</v>
      </c>
      <c r="D99" s="24">
        <v>733454.92</v>
      </c>
      <c r="E99" s="6" t="s">
        <v>23</v>
      </c>
      <c r="F99" s="6" t="s">
        <v>22</v>
      </c>
      <c r="G99" s="6" t="s">
        <v>22</v>
      </c>
      <c r="H99" s="6" t="s">
        <v>22</v>
      </c>
      <c r="I99" s="6" t="s">
        <v>26</v>
      </c>
      <c r="J99" s="6" t="s">
        <v>26</v>
      </c>
      <c r="K99" s="6" t="s">
        <v>26</v>
      </c>
      <c r="L99" s="14">
        <f t="shared" si="2"/>
        <v>50368.079999999958</v>
      </c>
      <c r="M99" s="14"/>
      <c r="N99" s="7"/>
    </row>
    <row r="100" spans="1:14" ht="15.75" x14ac:dyDescent="0.25">
      <c r="A100" s="16">
        <f t="shared" si="3"/>
        <v>93</v>
      </c>
      <c r="B100" s="27" t="s">
        <v>120</v>
      </c>
      <c r="C100" s="24">
        <v>854303</v>
      </c>
      <c r="D100" s="24">
        <v>377594.2</v>
      </c>
      <c r="E100" s="6" t="s">
        <v>23</v>
      </c>
      <c r="F100" s="6" t="s">
        <v>22</v>
      </c>
      <c r="G100" s="6" t="s">
        <v>22</v>
      </c>
      <c r="H100" s="6" t="s">
        <v>22</v>
      </c>
      <c r="I100" s="6" t="s">
        <v>26</v>
      </c>
      <c r="J100" s="6" t="s">
        <v>26</v>
      </c>
      <c r="K100" s="6" t="s">
        <v>26</v>
      </c>
      <c r="L100" s="14">
        <f t="shared" si="2"/>
        <v>476708.8</v>
      </c>
      <c r="M100" s="14"/>
      <c r="N100" s="7"/>
    </row>
    <row r="101" spans="1:14" ht="30" x14ac:dyDescent="0.25">
      <c r="A101" s="16">
        <f t="shared" si="3"/>
        <v>94</v>
      </c>
      <c r="B101" s="27" t="s">
        <v>121</v>
      </c>
      <c r="C101" s="24">
        <v>660537.49</v>
      </c>
      <c r="D101" s="24">
        <v>595141.75</v>
      </c>
      <c r="E101" s="6" t="s">
        <v>23</v>
      </c>
      <c r="F101" s="6" t="s">
        <v>22</v>
      </c>
      <c r="G101" s="6" t="s">
        <v>22</v>
      </c>
      <c r="H101" s="6" t="s">
        <v>22</v>
      </c>
      <c r="I101" s="6" t="s">
        <v>26</v>
      </c>
      <c r="J101" s="6" t="s">
        <v>26</v>
      </c>
      <c r="K101" s="6" t="s">
        <v>26</v>
      </c>
      <c r="L101" s="14">
        <f t="shared" si="2"/>
        <v>65395.739999999991</v>
      </c>
      <c r="M101" s="14"/>
      <c r="N101" s="7"/>
    </row>
    <row r="102" spans="1:14" ht="30" x14ac:dyDescent="0.25">
      <c r="A102" s="16">
        <f t="shared" si="3"/>
        <v>95</v>
      </c>
      <c r="B102" s="27" t="s">
        <v>122</v>
      </c>
      <c r="C102" s="24">
        <v>201154</v>
      </c>
      <c r="D102" s="24">
        <v>195501</v>
      </c>
      <c r="E102" s="6" t="s">
        <v>23</v>
      </c>
      <c r="F102" s="6" t="s">
        <v>22</v>
      </c>
      <c r="G102" s="6" t="s">
        <v>22</v>
      </c>
      <c r="H102" s="6" t="s">
        <v>22</v>
      </c>
      <c r="I102" s="6" t="s">
        <v>26</v>
      </c>
      <c r="J102" s="6" t="s">
        <v>26</v>
      </c>
      <c r="K102" s="6" t="s">
        <v>26</v>
      </c>
      <c r="L102" s="14">
        <f t="shared" si="2"/>
        <v>5653</v>
      </c>
      <c r="M102" s="14"/>
      <c r="N102" s="7"/>
    </row>
    <row r="103" spans="1:14" ht="30" x14ac:dyDescent="0.25">
      <c r="A103" s="16">
        <f t="shared" si="3"/>
        <v>96</v>
      </c>
      <c r="B103" s="27" t="s">
        <v>123</v>
      </c>
      <c r="C103" s="24">
        <v>504069.87</v>
      </c>
      <c r="D103" s="24">
        <v>448885</v>
      </c>
      <c r="E103" s="6" t="s">
        <v>23</v>
      </c>
      <c r="F103" s="6" t="s">
        <v>22</v>
      </c>
      <c r="G103" s="6" t="s">
        <v>22</v>
      </c>
      <c r="H103" s="6" t="s">
        <v>22</v>
      </c>
      <c r="I103" s="6" t="s">
        <v>26</v>
      </c>
      <c r="J103" s="6" t="s">
        <v>26</v>
      </c>
      <c r="K103" s="6" t="s">
        <v>26</v>
      </c>
      <c r="L103" s="14">
        <f t="shared" si="2"/>
        <v>55184.869999999995</v>
      </c>
      <c r="M103" s="14"/>
      <c r="N103" s="7"/>
    </row>
    <row r="104" spans="1:14" ht="15.75" x14ac:dyDescent="0.25">
      <c r="A104" s="16">
        <f t="shared" si="3"/>
        <v>97</v>
      </c>
      <c r="B104" s="27" t="s">
        <v>124</v>
      </c>
      <c r="C104" s="24">
        <v>593576.85</v>
      </c>
      <c r="D104" s="28">
        <v>518084.85</v>
      </c>
      <c r="E104" s="6" t="s">
        <v>23</v>
      </c>
      <c r="F104" s="6" t="s">
        <v>22</v>
      </c>
      <c r="G104" s="6" t="s">
        <v>22</v>
      </c>
      <c r="H104" s="6" t="s">
        <v>22</v>
      </c>
      <c r="I104" s="6" t="s">
        <v>26</v>
      </c>
      <c r="J104" s="6" t="s">
        <v>26</v>
      </c>
      <c r="K104" s="6" t="s">
        <v>26</v>
      </c>
      <c r="L104" s="14">
        <f t="shared" si="2"/>
        <v>75492</v>
      </c>
      <c r="M104" s="14"/>
      <c r="N104" s="7"/>
    </row>
    <row r="105" spans="1:14" ht="45" x14ac:dyDescent="0.25">
      <c r="A105" s="16">
        <f t="shared" si="3"/>
        <v>98</v>
      </c>
      <c r="B105" s="27" t="s">
        <v>125</v>
      </c>
      <c r="C105" s="24">
        <v>52763267</v>
      </c>
      <c r="D105" s="28">
        <v>40801235</v>
      </c>
      <c r="E105" s="6" t="s">
        <v>23</v>
      </c>
      <c r="F105" s="6" t="s">
        <v>22</v>
      </c>
      <c r="G105" s="6" t="s">
        <v>22</v>
      </c>
      <c r="H105" s="6" t="s">
        <v>22</v>
      </c>
      <c r="I105" s="6" t="s">
        <v>26</v>
      </c>
      <c r="J105" s="6" t="s">
        <v>26</v>
      </c>
      <c r="K105" s="6" t="s">
        <v>26</v>
      </c>
      <c r="L105" s="14">
        <f t="shared" si="2"/>
        <v>11962032</v>
      </c>
      <c r="M105" s="14"/>
      <c r="N105" s="7"/>
    </row>
    <row r="106" spans="1:14" ht="30" x14ac:dyDescent="0.25">
      <c r="A106" s="16">
        <f t="shared" si="3"/>
        <v>99</v>
      </c>
      <c r="B106" s="27" t="s">
        <v>126</v>
      </c>
      <c r="C106" s="24">
        <v>518713.19</v>
      </c>
      <c r="D106" s="24">
        <v>451491.6</v>
      </c>
      <c r="E106" s="6" t="s">
        <v>23</v>
      </c>
      <c r="F106" s="6" t="s">
        <v>22</v>
      </c>
      <c r="G106" s="6" t="s">
        <v>22</v>
      </c>
      <c r="H106" s="6" t="s">
        <v>22</v>
      </c>
      <c r="I106" s="6" t="s">
        <v>26</v>
      </c>
      <c r="J106" s="6" t="s">
        <v>26</v>
      </c>
      <c r="K106" s="6" t="s">
        <v>26</v>
      </c>
      <c r="L106" s="14">
        <f t="shared" si="2"/>
        <v>67221.590000000026</v>
      </c>
      <c r="M106" s="14"/>
      <c r="N106" s="7"/>
    </row>
    <row r="107" spans="1:14" ht="30" x14ac:dyDescent="0.25">
      <c r="A107" s="16">
        <f t="shared" si="3"/>
        <v>100</v>
      </c>
      <c r="B107" s="27" t="s">
        <v>127</v>
      </c>
      <c r="C107" s="24">
        <v>149059</v>
      </c>
      <c r="D107" s="24">
        <v>107687</v>
      </c>
      <c r="E107" s="6" t="s">
        <v>23</v>
      </c>
      <c r="F107" s="6" t="s">
        <v>22</v>
      </c>
      <c r="G107" s="6" t="s">
        <v>22</v>
      </c>
      <c r="H107" s="6" t="s">
        <v>22</v>
      </c>
      <c r="I107" s="6" t="s">
        <v>26</v>
      </c>
      <c r="J107" s="6" t="s">
        <v>26</v>
      </c>
      <c r="K107" s="6" t="s">
        <v>26</v>
      </c>
      <c r="L107" s="14">
        <f t="shared" si="2"/>
        <v>41372</v>
      </c>
      <c r="M107" s="14"/>
      <c r="N107" s="7"/>
    </row>
    <row r="108" spans="1:14" ht="15.75" x14ac:dyDescent="0.25">
      <c r="A108" s="16">
        <f t="shared" si="3"/>
        <v>101</v>
      </c>
      <c r="B108" s="27" t="s">
        <v>128</v>
      </c>
      <c r="C108" s="24">
        <v>911592</v>
      </c>
      <c r="D108" s="24">
        <v>886196</v>
      </c>
      <c r="E108" s="6" t="s">
        <v>23</v>
      </c>
      <c r="F108" s="6" t="s">
        <v>22</v>
      </c>
      <c r="G108" s="6" t="s">
        <v>22</v>
      </c>
      <c r="H108" s="6" t="s">
        <v>22</v>
      </c>
      <c r="I108" s="6" t="s">
        <v>26</v>
      </c>
      <c r="J108" s="6" t="s">
        <v>26</v>
      </c>
      <c r="K108" s="6" t="s">
        <v>26</v>
      </c>
      <c r="L108" s="14">
        <f t="shared" si="2"/>
        <v>25396</v>
      </c>
      <c r="M108" s="14"/>
      <c r="N108" s="7"/>
    </row>
    <row r="109" spans="1:14" ht="30" x14ac:dyDescent="0.25">
      <c r="A109" s="16">
        <f t="shared" si="3"/>
        <v>102</v>
      </c>
      <c r="B109" s="27" t="s">
        <v>129</v>
      </c>
      <c r="C109" s="24">
        <v>90312.11</v>
      </c>
      <c r="D109" s="24">
        <v>86838.56</v>
      </c>
      <c r="E109" s="6" t="s">
        <v>23</v>
      </c>
      <c r="F109" s="6" t="s">
        <v>22</v>
      </c>
      <c r="G109" s="6" t="s">
        <v>22</v>
      </c>
      <c r="H109" s="6" t="s">
        <v>22</v>
      </c>
      <c r="I109" s="6" t="s">
        <v>26</v>
      </c>
      <c r="J109" s="6" t="s">
        <v>26</v>
      </c>
      <c r="K109" s="6" t="s">
        <v>26</v>
      </c>
      <c r="L109" s="14">
        <f t="shared" si="2"/>
        <v>3473.5500000000029</v>
      </c>
      <c r="M109" s="14"/>
      <c r="N109" s="7"/>
    </row>
    <row r="110" spans="1:14" ht="15.75" x14ac:dyDescent="0.25">
      <c r="A110" s="16">
        <f t="shared" si="3"/>
        <v>103</v>
      </c>
      <c r="B110" s="27" t="s">
        <v>130</v>
      </c>
      <c r="C110" s="24">
        <v>100928.8</v>
      </c>
      <c r="D110" s="24">
        <v>67796</v>
      </c>
      <c r="E110" s="6" t="s">
        <v>23</v>
      </c>
      <c r="F110" s="6" t="s">
        <v>22</v>
      </c>
      <c r="G110" s="6" t="s">
        <v>22</v>
      </c>
      <c r="H110" s="6" t="s">
        <v>22</v>
      </c>
      <c r="I110" s="6" t="s">
        <v>26</v>
      </c>
      <c r="J110" s="6" t="s">
        <v>26</v>
      </c>
      <c r="K110" s="6" t="s">
        <v>26</v>
      </c>
      <c r="L110" s="14">
        <f t="shared" si="2"/>
        <v>33132.800000000003</v>
      </c>
      <c r="M110" s="14"/>
      <c r="N110" s="7"/>
    </row>
    <row r="111" spans="1:14" ht="30" x14ac:dyDescent="0.25">
      <c r="A111" s="16">
        <f t="shared" si="3"/>
        <v>104</v>
      </c>
      <c r="B111" s="27" t="s">
        <v>131</v>
      </c>
      <c r="C111" s="24">
        <v>218412.72</v>
      </c>
      <c r="D111" s="24">
        <v>218412.72</v>
      </c>
      <c r="E111" s="6" t="s">
        <v>23</v>
      </c>
      <c r="F111" s="6" t="s">
        <v>22</v>
      </c>
      <c r="G111" s="6" t="s">
        <v>22</v>
      </c>
      <c r="H111" s="6" t="s">
        <v>22</v>
      </c>
      <c r="I111" s="6" t="s">
        <v>26</v>
      </c>
      <c r="J111" s="6" t="s">
        <v>26</v>
      </c>
      <c r="K111" s="6" t="s">
        <v>26</v>
      </c>
      <c r="L111" s="14">
        <f t="shared" si="2"/>
        <v>0</v>
      </c>
      <c r="M111" s="14"/>
      <c r="N111" s="7"/>
    </row>
    <row r="112" spans="1:14" ht="30" x14ac:dyDescent="0.25">
      <c r="A112" s="16">
        <f t="shared" si="3"/>
        <v>105</v>
      </c>
      <c r="B112" s="27" t="s">
        <v>132</v>
      </c>
      <c r="C112" s="24">
        <v>834000</v>
      </c>
      <c r="D112" s="24">
        <v>833188</v>
      </c>
      <c r="E112" s="6" t="s">
        <v>23</v>
      </c>
      <c r="F112" s="6" t="s">
        <v>22</v>
      </c>
      <c r="G112" s="6" t="s">
        <v>22</v>
      </c>
      <c r="H112" s="6" t="s">
        <v>22</v>
      </c>
      <c r="I112" s="6" t="s">
        <v>26</v>
      </c>
      <c r="J112" s="6" t="s">
        <v>26</v>
      </c>
      <c r="K112" s="6" t="s">
        <v>26</v>
      </c>
      <c r="L112" s="14">
        <f t="shared" si="2"/>
        <v>812</v>
      </c>
      <c r="M112" s="14"/>
      <c r="N112" s="7"/>
    </row>
    <row r="113" spans="1:14" ht="30" x14ac:dyDescent="0.25">
      <c r="A113" s="16">
        <f t="shared" si="3"/>
        <v>106</v>
      </c>
      <c r="B113" s="27" t="s">
        <v>133</v>
      </c>
      <c r="C113" s="24">
        <v>2032008.82</v>
      </c>
      <c r="D113" s="24">
        <v>2032009</v>
      </c>
      <c r="E113" s="6" t="s">
        <v>23</v>
      </c>
      <c r="F113" s="6" t="s">
        <v>22</v>
      </c>
      <c r="G113" s="6" t="s">
        <v>22</v>
      </c>
      <c r="H113" s="6" t="s">
        <v>22</v>
      </c>
      <c r="I113" s="6" t="s">
        <v>26</v>
      </c>
      <c r="J113" s="6" t="s">
        <v>26</v>
      </c>
      <c r="K113" s="6" t="s">
        <v>26</v>
      </c>
      <c r="L113" s="14" t="s">
        <v>25</v>
      </c>
      <c r="M113" s="14"/>
      <c r="N113" s="7"/>
    </row>
    <row r="114" spans="1:14" ht="30" x14ac:dyDescent="0.25">
      <c r="A114" s="16">
        <f t="shared" si="3"/>
        <v>107</v>
      </c>
      <c r="B114" s="27" t="s">
        <v>134</v>
      </c>
      <c r="C114" s="24">
        <v>600765</v>
      </c>
      <c r="D114" s="24">
        <v>514915</v>
      </c>
      <c r="E114" s="6" t="s">
        <v>23</v>
      </c>
      <c r="F114" s="6" t="s">
        <v>22</v>
      </c>
      <c r="G114" s="6" t="s">
        <v>22</v>
      </c>
      <c r="H114" s="6" t="s">
        <v>22</v>
      </c>
      <c r="I114" s="6" t="s">
        <v>26</v>
      </c>
      <c r="J114" s="6" t="s">
        <v>26</v>
      </c>
      <c r="K114" s="6" t="s">
        <v>26</v>
      </c>
      <c r="L114" s="14">
        <f t="shared" si="2"/>
        <v>85850</v>
      </c>
      <c r="M114" s="14"/>
      <c r="N114" s="7"/>
    </row>
    <row r="115" spans="1:14" ht="30" x14ac:dyDescent="0.25">
      <c r="A115" s="16">
        <f t="shared" si="3"/>
        <v>108</v>
      </c>
      <c r="B115" s="27" t="s">
        <v>135</v>
      </c>
      <c r="C115" s="24">
        <v>12044610.970000001</v>
      </c>
      <c r="D115" s="28">
        <v>11333292.970000001</v>
      </c>
      <c r="E115" s="6" t="s">
        <v>23</v>
      </c>
      <c r="F115" s="6" t="s">
        <v>22</v>
      </c>
      <c r="G115" s="6" t="s">
        <v>22</v>
      </c>
      <c r="H115" s="6" t="s">
        <v>22</v>
      </c>
      <c r="I115" s="6" t="s">
        <v>26</v>
      </c>
      <c r="J115" s="6" t="s">
        <v>26</v>
      </c>
      <c r="K115" s="6" t="s">
        <v>26</v>
      </c>
      <c r="L115" s="14">
        <f t="shared" si="2"/>
        <v>711318</v>
      </c>
      <c r="M115" s="14"/>
      <c r="N115" s="7"/>
    </row>
    <row r="116" spans="1:14" ht="30" x14ac:dyDescent="0.25">
      <c r="A116" s="16">
        <f t="shared" si="3"/>
        <v>109</v>
      </c>
      <c r="B116" s="27" t="s">
        <v>136</v>
      </c>
      <c r="C116" s="24">
        <v>87656.93</v>
      </c>
      <c r="D116" s="24">
        <v>87656.93</v>
      </c>
      <c r="E116" s="6" t="s">
        <v>23</v>
      </c>
      <c r="F116" s="6" t="s">
        <v>22</v>
      </c>
      <c r="G116" s="6" t="s">
        <v>22</v>
      </c>
      <c r="H116" s="6" t="s">
        <v>22</v>
      </c>
      <c r="I116" s="6" t="s">
        <v>26</v>
      </c>
      <c r="J116" s="6" t="s">
        <v>26</v>
      </c>
      <c r="K116" s="6" t="s">
        <v>26</v>
      </c>
      <c r="L116" s="14">
        <f t="shared" si="2"/>
        <v>0</v>
      </c>
      <c r="M116" s="14"/>
      <c r="N116" s="7"/>
    </row>
    <row r="117" spans="1:14" ht="30" x14ac:dyDescent="0.25">
      <c r="A117" s="16">
        <f t="shared" si="3"/>
        <v>110</v>
      </c>
      <c r="B117" s="27" t="s">
        <v>137</v>
      </c>
      <c r="C117" s="24">
        <v>31175</v>
      </c>
      <c r="D117" s="24">
        <v>31174.65</v>
      </c>
      <c r="E117" s="6" t="s">
        <v>23</v>
      </c>
      <c r="F117" s="6" t="s">
        <v>22</v>
      </c>
      <c r="G117" s="6" t="s">
        <v>22</v>
      </c>
      <c r="H117" s="6" t="s">
        <v>22</v>
      </c>
      <c r="I117" s="6" t="s">
        <v>26</v>
      </c>
      <c r="J117" s="6" t="s">
        <v>26</v>
      </c>
      <c r="K117" s="6" t="s">
        <v>26</v>
      </c>
      <c r="L117" s="14">
        <f t="shared" si="2"/>
        <v>0.34999999999854481</v>
      </c>
      <c r="M117" s="14"/>
      <c r="N117" s="7"/>
    </row>
    <row r="118" spans="1:14" ht="45" x14ac:dyDescent="0.25">
      <c r="A118" s="16">
        <f t="shared" si="3"/>
        <v>111</v>
      </c>
      <c r="B118" s="27" t="s">
        <v>138</v>
      </c>
      <c r="C118" s="24">
        <v>44122.91</v>
      </c>
      <c r="D118" s="24">
        <v>40052.46</v>
      </c>
      <c r="E118" s="6" t="s">
        <v>23</v>
      </c>
      <c r="F118" s="6" t="s">
        <v>22</v>
      </c>
      <c r="G118" s="6" t="s">
        <v>22</v>
      </c>
      <c r="H118" s="6" t="s">
        <v>22</v>
      </c>
      <c r="I118" s="6" t="s">
        <v>26</v>
      </c>
      <c r="J118" s="6" t="s">
        <v>26</v>
      </c>
      <c r="K118" s="6" t="s">
        <v>26</v>
      </c>
      <c r="L118" s="14">
        <f t="shared" si="2"/>
        <v>4070.4500000000044</v>
      </c>
      <c r="M118" s="14"/>
      <c r="N118" s="7"/>
    </row>
    <row r="119" spans="1:14" ht="30" x14ac:dyDescent="0.25">
      <c r="A119" s="16">
        <f t="shared" si="3"/>
        <v>112</v>
      </c>
      <c r="B119" s="27" t="s">
        <v>139</v>
      </c>
      <c r="C119" s="24">
        <v>322528</v>
      </c>
      <c r="D119" s="24">
        <v>322360.44</v>
      </c>
      <c r="E119" s="6" t="s">
        <v>23</v>
      </c>
      <c r="F119" s="6" t="s">
        <v>22</v>
      </c>
      <c r="G119" s="6" t="s">
        <v>22</v>
      </c>
      <c r="H119" s="6" t="s">
        <v>22</v>
      </c>
      <c r="I119" s="6" t="s">
        <v>26</v>
      </c>
      <c r="J119" s="6" t="s">
        <v>26</v>
      </c>
      <c r="K119" s="6" t="s">
        <v>26</v>
      </c>
      <c r="L119" s="14">
        <f t="shared" si="2"/>
        <v>167.55999999999767</v>
      </c>
      <c r="M119" s="14"/>
      <c r="N119" s="7"/>
    </row>
    <row r="120" spans="1:14" ht="30" x14ac:dyDescent="0.25">
      <c r="A120" s="16">
        <f t="shared" si="3"/>
        <v>113</v>
      </c>
      <c r="B120" s="27" t="s">
        <v>140</v>
      </c>
      <c r="C120" s="24">
        <v>1996143</v>
      </c>
      <c r="D120" s="24">
        <v>142069</v>
      </c>
      <c r="E120" s="6" t="s">
        <v>23</v>
      </c>
      <c r="F120" s="6" t="s">
        <v>22</v>
      </c>
      <c r="G120" s="6" t="s">
        <v>22</v>
      </c>
      <c r="H120" s="6" t="s">
        <v>22</v>
      </c>
      <c r="I120" s="6" t="s">
        <v>26</v>
      </c>
      <c r="J120" s="6" t="s">
        <v>26</v>
      </c>
      <c r="K120" s="6" t="s">
        <v>26</v>
      </c>
      <c r="L120" s="14">
        <f t="shared" si="2"/>
        <v>1854074</v>
      </c>
      <c r="M120" s="14"/>
      <c r="N120" s="7"/>
    </row>
    <row r="121" spans="1:14" ht="30" x14ac:dyDescent="0.25">
      <c r="A121" s="16">
        <f t="shared" si="3"/>
        <v>114</v>
      </c>
      <c r="B121" s="27" t="s">
        <v>141</v>
      </c>
      <c r="C121" s="24">
        <v>1745881</v>
      </c>
      <c r="D121" s="28">
        <v>1745881</v>
      </c>
      <c r="E121" s="6" t="s">
        <v>23</v>
      </c>
      <c r="F121" s="6" t="s">
        <v>22</v>
      </c>
      <c r="G121" s="6" t="s">
        <v>22</v>
      </c>
      <c r="H121" s="6" t="s">
        <v>22</v>
      </c>
      <c r="I121" s="6" t="s">
        <v>26</v>
      </c>
      <c r="J121" s="6" t="s">
        <v>26</v>
      </c>
      <c r="K121" s="6" t="s">
        <v>26</v>
      </c>
      <c r="L121" s="14">
        <f t="shared" si="2"/>
        <v>0</v>
      </c>
      <c r="M121" s="14"/>
      <c r="N121" s="7"/>
    </row>
    <row r="122" spans="1:14" ht="30" x14ac:dyDescent="0.25">
      <c r="A122" s="16">
        <f t="shared" si="3"/>
        <v>115</v>
      </c>
      <c r="B122" s="27" t="s">
        <v>142</v>
      </c>
      <c r="C122" s="24">
        <v>74521.36</v>
      </c>
      <c r="D122" s="28">
        <v>29312</v>
      </c>
      <c r="E122" s="6" t="s">
        <v>23</v>
      </c>
      <c r="F122" s="6" t="s">
        <v>22</v>
      </c>
      <c r="G122" s="6" t="s">
        <v>22</v>
      </c>
      <c r="H122" s="6" t="s">
        <v>22</v>
      </c>
      <c r="I122" s="6" t="s">
        <v>26</v>
      </c>
      <c r="J122" s="6" t="s">
        <v>26</v>
      </c>
      <c r="K122" s="6" t="s">
        <v>26</v>
      </c>
      <c r="L122" s="14">
        <f t="shared" si="2"/>
        <v>45209.36</v>
      </c>
      <c r="M122" s="14"/>
      <c r="N122" s="7"/>
    </row>
    <row r="123" spans="1:14" ht="30" x14ac:dyDescent="0.25">
      <c r="A123" s="16">
        <f t="shared" si="3"/>
        <v>116</v>
      </c>
      <c r="B123" s="27" t="s">
        <v>143</v>
      </c>
      <c r="C123" s="24">
        <v>2815127</v>
      </c>
      <c r="D123" s="24">
        <v>348543.13</v>
      </c>
      <c r="E123" s="6" t="s">
        <v>23</v>
      </c>
      <c r="F123" s="6" t="s">
        <v>22</v>
      </c>
      <c r="G123" s="6" t="s">
        <v>22</v>
      </c>
      <c r="H123" s="6" t="s">
        <v>22</v>
      </c>
      <c r="I123" s="6" t="s">
        <v>26</v>
      </c>
      <c r="J123" s="6" t="s">
        <v>26</v>
      </c>
      <c r="K123" s="6" t="s">
        <v>26</v>
      </c>
      <c r="L123" s="14">
        <f t="shared" si="2"/>
        <v>2466583.87</v>
      </c>
      <c r="M123" s="14"/>
      <c r="N123" s="7"/>
    </row>
    <row r="124" spans="1:14" ht="45" x14ac:dyDescent="0.25">
      <c r="A124" s="16">
        <f t="shared" si="3"/>
        <v>117</v>
      </c>
      <c r="B124" s="27" t="s">
        <v>144</v>
      </c>
      <c r="C124" s="24">
        <v>3557383</v>
      </c>
      <c r="D124" s="24">
        <v>200000</v>
      </c>
      <c r="E124" s="6" t="s">
        <v>23</v>
      </c>
      <c r="F124" s="6" t="s">
        <v>22</v>
      </c>
      <c r="G124" s="6" t="s">
        <v>22</v>
      </c>
      <c r="H124" s="6" t="s">
        <v>22</v>
      </c>
      <c r="I124" s="6" t="s">
        <v>26</v>
      </c>
      <c r="J124" s="6" t="s">
        <v>26</v>
      </c>
      <c r="K124" s="6" t="s">
        <v>26</v>
      </c>
      <c r="L124" s="14">
        <f t="shared" si="2"/>
        <v>3357383</v>
      </c>
      <c r="M124" s="14"/>
      <c r="N124" s="7"/>
    </row>
    <row r="125" spans="1:14" ht="45" x14ac:dyDescent="0.25">
      <c r="A125" s="16">
        <f t="shared" si="3"/>
        <v>118</v>
      </c>
      <c r="B125" s="27" t="s">
        <v>145</v>
      </c>
      <c r="C125" s="24">
        <v>82564</v>
      </c>
      <c r="D125" s="24">
        <v>693120</v>
      </c>
      <c r="E125" s="6" t="s">
        <v>23</v>
      </c>
      <c r="F125" s="6" t="s">
        <v>22</v>
      </c>
      <c r="G125" s="6" t="s">
        <v>22</v>
      </c>
      <c r="H125" s="6" t="s">
        <v>22</v>
      </c>
      <c r="I125" s="6" t="s">
        <v>26</v>
      </c>
      <c r="J125" s="6" t="s">
        <v>26</v>
      </c>
      <c r="K125" s="6" t="s">
        <v>26</v>
      </c>
      <c r="L125" s="14"/>
      <c r="M125" s="14"/>
      <c r="N125" s="7"/>
    </row>
    <row r="126" spans="1:14" ht="30" x14ac:dyDescent="0.25">
      <c r="A126" s="16">
        <f t="shared" si="3"/>
        <v>119</v>
      </c>
      <c r="B126" s="27" t="s">
        <v>146</v>
      </c>
      <c r="C126" s="24">
        <v>7501</v>
      </c>
      <c r="D126" s="24">
        <v>413884</v>
      </c>
      <c r="E126" s="6" t="s">
        <v>23</v>
      </c>
      <c r="F126" s="6" t="s">
        <v>22</v>
      </c>
      <c r="G126" s="6" t="s">
        <v>22</v>
      </c>
      <c r="H126" s="6" t="s">
        <v>22</v>
      </c>
      <c r="I126" s="6" t="s">
        <v>26</v>
      </c>
      <c r="J126" s="6" t="s">
        <v>26</v>
      </c>
      <c r="K126" s="6" t="s">
        <v>26</v>
      </c>
      <c r="L126" s="14"/>
      <c r="M126" s="14"/>
      <c r="N126" s="7"/>
    </row>
    <row r="127" spans="1:14" ht="30" x14ac:dyDescent="0.25">
      <c r="A127" s="16">
        <f t="shared" si="3"/>
        <v>120</v>
      </c>
      <c r="B127" s="27" t="s">
        <v>147</v>
      </c>
      <c r="C127" s="24">
        <v>1799176</v>
      </c>
      <c r="D127" s="24">
        <v>436381</v>
      </c>
      <c r="E127" s="6" t="s">
        <v>23</v>
      </c>
      <c r="F127" s="6" t="s">
        <v>22</v>
      </c>
      <c r="G127" s="6" t="s">
        <v>22</v>
      </c>
      <c r="H127" s="6" t="s">
        <v>22</v>
      </c>
      <c r="I127" s="6" t="s">
        <v>26</v>
      </c>
      <c r="J127" s="6" t="s">
        <v>26</v>
      </c>
      <c r="K127" s="6" t="s">
        <v>26</v>
      </c>
      <c r="L127" s="14">
        <f t="shared" si="2"/>
        <v>1362795</v>
      </c>
      <c r="M127" s="14"/>
      <c r="N127" s="7"/>
    </row>
    <row r="128" spans="1:14" ht="30" x14ac:dyDescent="0.25">
      <c r="A128" s="16">
        <f t="shared" si="3"/>
        <v>121</v>
      </c>
      <c r="B128" s="27" t="s">
        <v>148</v>
      </c>
      <c r="C128" s="24">
        <v>29312</v>
      </c>
      <c r="D128" s="28">
        <v>29312</v>
      </c>
      <c r="E128" s="6" t="s">
        <v>23</v>
      </c>
      <c r="F128" s="6" t="s">
        <v>22</v>
      </c>
      <c r="G128" s="6" t="s">
        <v>22</v>
      </c>
      <c r="H128" s="6" t="s">
        <v>22</v>
      </c>
      <c r="I128" s="6" t="s">
        <v>26</v>
      </c>
      <c r="J128" s="6" t="s">
        <v>26</v>
      </c>
      <c r="K128" s="6" t="s">
        <v>26</v>
      </c>
      <c r="L128" s="14">
        <f t="shared" si="2"/>
        <v>0</v>
      </c>
      <c r="M128" s="14"/>
      <c r="N128" s="7"/>
    </row>
    <row r="129" spans="1:14" ht="30" x14ac:dyDescent="0.25">
      <c r="A129" s="16">
        <f t="shared" si="3"/>
        <v>122</v>
      </c>
      <c r="B129" s="27" t="s">
        <v>149</v>
      </c>
      <c r="C129" s="24">
        <v>74451</v>
      </c>
      <c r="D129" s="24">
        <v>74450</v>
      </c>
      <c r="E129" s="6" t="s">
        <v>23</v>
      </c>
      <c r="F129" s="6" t="s">
        <v>22</v>
      </c>
      <c r="G129" s="6" t="s">
        <v>22</v>
      </c>
      <c r="H129" s="6" t="s">
        <v>22</v>
      </c>
      <c r="I129" s="6" t="s">
        <v>26</v>
      </c>
      <c r="J129" s="6" t="s">
        <v>26</v>
      </c>
      <c r="K129" s="6" t="s">
        <v>26</v>
      </c>
      <c r="L129" s="14">
        <f t="shared" si="2"/>
        <v>1</v>
      </c>
      <c r="M129" s="14"/>
      <c r="N129" s="7"/>
    </row>
    <row r="130" spans="1:14" ht="30" x14ac:dyDescent="0.25">
      <c r="A130" s="16">
        <f t="shared" si="3"/>
        <v>123</v>
      </c>
      <c r="B130" s="27" t="s">
        <v>150</v>
      </c>
      <c r="C130" s="24">
        <v>17398289.109999999</v>
      </c>
      <c r="D130" s="28">
        <v>11062311</v>
      </c>
      <c r="E130" s="6" t="s">
        <v>23</v>
      </c>
      <c r="F130" s="6" t="s">
        <v>22</v>
      </c>
      <c r="G130" s="6" t="s">
        <v>22</v>
      </c>
      <c r="H130" s="6" t="s">
        <v>22</v>
      </c>
      <c r="I130" s="6" t="s">
        <v>26</v>
      </c>
      <c r="J130" s="6" t="s">
        <v>26</v>
      </c>
      <c r="K130" s="6" t="s">
        <v>26</v>
      </c>
      <c r="L130" s="14">
        <f t="shared" si="2"/>
        <v>6335978.1099999994</v>
      </c>
      <c r="M130" s="14"/>
      <c r="N130" s="7"/>
    </row>
    <row r="131" spans="1:14" ht="30" x14ac:dyDescent="0.25">
      <c r="A131" s="16">
        <f t="shared" si="3"/>
        <v>124</v>
      </c>
      <c r="B131" s="27" t="s">
        <v>151</v>
      </c>
      <c r="C131" s="24">
        <v>996240</v>
      </c>
      <c r="D131" s="24">
        <v>934018</v>
      </c>
      <c r="E131" s="6" t="s">
        <v>23</v>
      </c>
      <c r="F131" s="6" t="s">
        <v>22</v>
      </c>
      <c r="G131" s="6" t="s">
        <v>22</v>
      </c>
      <c r="H131" s="6" t="s">
        <v>22</v>
      </c>
      <c r="I131" s="6" t="s">
        <v>26</v>
      </c>
      <c r="J131" s="6" t="s">
        <v>26</v>
      </c>
      <c r="K131" s="6" t="s">
        <v>26</v>
      </c>
      <c r="L131" s="14">
        <f t="shared" si="2"/>
        <v>62222</v>
      </c>
      <c r="M131" s="14"/>
      <c r="N131" s="7"/>
    </row>
    <row r="132" spans="1:14" ht="15.75" x14ac:dyDescent="0.25">
      <c r="A132" s="16">
        <f t="shared" si="3"/>
        <v>125</v>
      </c>
      <c r="B132" s="27" t="s">
        <v>152</v>
      </c>
      <c r="C132" s="24">
        <v>6431</v>
      </c>
      <c r="D132" s="24">
        <v>6431</v>
      </c>
      <c r="E132" s="6" t="s">
        <v>23</v>
      </c>
      <c r="F132" s="6" t="s">
        <v>22</v>
      </c>
      <c r="G132" s="6" t="s">
        <v>22</v>
      </c>
      <c r="H132" s="6" t="s">
        <v>22</v>
      </c>
      <c r="I132" s="6" t="s">
        <v>26</v>
      </c>
      <c r="J132" s="6" t="s">
        <v>26</v>
      </c>
      <c r="K132" s="6" t="s">
        <v>26</v>
      </c>
      <c r="L132" s="14">
        <f t="shared" si="2"/>
        <v>0</v>
      </c>
      <c r="M132" s="14"/>
      <c r="N132" s="7"/>
    </row>
    <row r="133" spans="1:14" ht="15.75" x14ac:dyDescent="0.25">
      <c r="A133" s="16">
        <f t="shared" si="3"/>
        <v>126</v>
      </c>
      <c r="B133" s="27" t="s">
        <v>153</v>
      </c>
      <c r="C133" s="24">
        <v>301693.5</v>
      </c>
      <c r="D133" s="24">
        <v>241725.95</v>
      </c>
      <c r="E133" s="6" t="s">
        <v>23</v>
      </c>
      <c r="F133" s="6" t="s">
        <v>22</v>
      </c>
      <c r="G133" s="6" t="s">
        <v>22</v>
      </c>
      <c r="H133" s="6" t="s">
        <v>22</v>
      </c>
      <c r="I133" s="6" t="s">
        <v>26</v>
      </c>
      <c r="J133" s="6" t="s">
        <v>26</v>
      </c>
      <c r="K133" s="6" t="s">
        <v>26</v>
      </c>
      <c r="L133" s="14">
        <f t="shared" si="2"/>
        <v>59967.549999999988</v>
      </c>
      <c r="M133" s="14"/>
      <c r="N133" s="7"/>
    </row>
    <row r="134" spans="1:14" ht="30" x14ac:dyDescent="0.25">
      <c r="A134" s="16">
        <f t="shared" si="3"/>
        <v>127</v>
      </c>
      <c r="B134" s="27" t="s">
        <v>154</v>
      </c>
      <c r="C134" s="24">
        <v>117032.52</v>
      </c>
      <c r="D134" s="24">
        <v>117033</v>
      </c>
      <c r="E134" s="6" t="s">
        <v>23</v>
      </c>
      <c r="F134" s="6" t="s">
        <v>22</v>
      </c>
      <c r="G134" s="6" t="s">
        <v>22</v>
      </c>
      <c r="H134" s="6" t="s">
        <v>22</v>
      </c>
      <c r="I134" s="6" t="s">
        <v>26</v>
      </c>
      <c r="J134" s="6" t="s">
        <v>26</v>
      </c>
      <c r="K134" s="6" t="s">
        <v>26</v>
      </c>
      <c r="L134" s="14" t="s">
        <v>25</v>
      </c>
      <c r="M134" s="14"/>
      <c r="N134" s="7"/>
    </row>
    <row r="135" spans="1:14" ht="60" x14ac:dyDescent="0.25">
      <c r="A135" s="16">
        <f t="shared" si="3"/>
        <v>128</v>
      </c>
      <c r="B135" s="27" t="s">
        <v>155</v>
      </c>
      <c r="C135" s="24">
        <v>26003.07</v>
      </c>
      <c r="D135" s="24">
        <v>25782</v>
      </c>
      <c r="E135" s="6" t="s">
        <v>23</v>
      </c>
      <c r="F135" s="6" t="s">
        <v>22</v>
      </c>
      <c r="G135" s="6" t="s">
        <v>22</v>
      </c>
      <c r="H135" s="6" t="s">
        <v>22</v>
      </c>
      <c r="I135" s="6" t="s">
        <v>26</v>
      </c>
      <c r="J135" s="6" t="s">
        <v>26</v>
      </c>
      <c r="K135" s="6" t="s">
        <v>26</v>
      </c>
      <c r="L135" s="14">
        <f t="shared" si="2"/>
        <v>221.06999999999971</v>
      </c>
      <c r="M135" s="14"/>
      <c r="N135" s="7"/>
    </row>
    <row r="136" spans="1:14" ht="15.75" x14ac:dyDescent="0.25">
      <c r="A136" s="16">
        <f t="shared" si="3"/>
        <v>129</v>
      </c>
      <c r="B136" s="27" t="s">
        <v>156</v>
      </c>
      <c r="C136" s="24">
        <v>2360</v>
      </c>
      <c r="D136" s="24">
        <v>2360</v>
      </c>
      <c r="E136" s="6" t="s">
        <v>23</v>
      </c>
      <c r="F136" s="6" t="s">
        <v>22</v>
      </c>
      <c r="G136" s="6" t="s">
        <v>22</v>
      </c>
      <c r="H136" s="6" t="s">
        <v>22</v>
      </c>
      <c r="I136" s="6" t="s">
        <v>26</v>
      </c>
      <c r="J136" s="6" t="s">
        <v>26</v>
      </c>
      <c r="K136" s="6" t="s">
        <v>26</v>
      </c>
      <c r="L136" s="14">
        <f t="shared" si="2"/>
        <v>0</v>
      </c>
      <c r="M136" s="14"/>
      <c r="N136" s="7"/>
    </row>
    <row r="137" spans="1:14" ht="30" x14ac:dyDescent="0.25">
      <c r="A137" s="16">
        <f t="shared" si="3"/>
        <v>130</v>
      </c>
      <c r="B137" s="27" t="s">
        <v>157</v>
      </c>
      <c r="C137" s="24">
        <v>45086</v>
      </c>
      <c r="D137" s="24">
        <v>6126.18</v>
      </c>
      <c r="E137" s="6" t="s">
        <v>23</v>
      </c>
      <c r="F137" s="6" t="s">
        <v>22</v>
      </c>
      <c r="G137" s="6" t="s">
        <v>22</v>
      </c>
      <c r="H137" s="6" t="s">
        <v>22</v>
      </c>
      <c r="I137" s="6" t="s">
        <v>26</v>
      </c>
      <c r="J137" s="6" t="s">
        <v>26</v>
      </c>
      <c r="K137" s="6" t="s">
        <v>26</v>
      </c>
      <c r="L137" s="14">
        <f t="shared" ref="L137:L153" si="4">C137-D137</f>
        <v>38959.82</v>
      </c>
      <c r="M137" s="14"/>
      <c r="N137" s="7"/>
    </row>
    <row r="138" spans="1:14" ht="30" x14ac:dyDescent="0.25">
      <c r="A138" s="16">
        <f t="shared" ref="A138:A201" si="5">+A137+1</f>
        <v>131</v>
      </c>
      <c r="B138" s="27" t="s">
        <v>158</v>
      </c>
      <c r="C138" s="24">
        <v>1536410.34</v>
      </c>
      <c r="D138" s="24">
        <v>1166535</v>
      </c>
      <c r="E138" s="6" t="s">
        <v>23</v>
      </c>
      <c r="F138" s="6" t="s">
        <v>22</v>
      </c>
      <c r="G138" s="6" t="s">
        <v>22</v>
      </c>
      <c r="H138" s="6" t="s">
        <v>22</v>
      </c>
      <c r="I138" s="6" t="s">
        <v>26</v>
      </c>
      <c r="J138" s="6" t="s">
        <v>26</v>
      </c>
      <c r="K138" s="6" t="s">
        <v>26</v>
      </c>
      <c r="L138" s="14">
        <f t="shared" si="4"/>
        <v>369875.34000000008</v>
      </c>
      <c r="M138" s="14"/>
      <c r="N138" s="7"/>
    </row>
    <row r="139" spans="1:14" ht="30" x14ac:dyDescent="0.25">
      <c r="A139" s="16">
        <f t="shared" si="5"/>
        <v>132</v>
      </c>
      <c r="B139" s="27" t="s">
        <v>159</v>
      </c>
      <c r="C139" s="24">
        <v>625366.85</v>
      </c>
      <c r="D139" s="24">
        <v>468743</v>
      </c>
      <c r="E139" s="6" t="s">
        <v>23</v>
      </c>
      <c r="F139" s="6" t="s">
        <v>22</v>
      </c>
      <c r="G139" s="6" t="s">
        <v>22</v>
      </c>
      <c r="H139" s="6" t="s">
        <v>22</v>
      </c>
      <c r="I139" s="6" t="s">
        <v>26</v>
      </c>
      <c r="J139" s="6" t="s">
        <v>26</v>
      </c>
      <c r="K139" s="6" t="s">
        <v>26</v>
      </c>
      <c r="L139" s="14">
        <f t="shared" si="4"/>
        <v>156623.84999999998</v>
      </c>
      <c r="M139" s="14"/>
      <c r="N139" s="7"/>
    </row>
    <row r="140" spans="1:14" ht="30" x14ac:dyDescent="0.25">
      <c r="A140" s="16">
        <f t="shared" si="5"/>
        <v>133</v>
      </c>
      <c r="B140" s="27" t="s">
        <v>160</v>
      </c>
      <c r="C140" s="24">
        <v>256413.36</v>
      </c>
      <c r="D140" s="24">
        <v>255539</v>
      </c>
      <c r="E140" s="6" t="s">
        <v>23</v>
      </c>
      <c r="F140" s="6" t="s">
        <v>22</v>
      </c>
      <c r="G140" s="6" t="s">
        <v>22</v>
      </c>
      <c r="H140" s="6" t="s">
        <v>22</v>
      </c>
      <c r="I140" s="6" t="s">
        <v>26</v>
      </c>
      <c r="J140" s="6" t="s">
        <v>26</v>
      </c>
      <c r="K140" s="6" t="s">
        <v>26</v>
      </c>
      <c r="L140" s="14">
        <f t="shared" si="4"/>
        <v>874.35999999998603</v>
      </c>
      <c r="M140" s="14"/>
      <c r="N140" s="7"/>
    </row>
    <row r="141" spans="1:14" ht="30" x14ac:dyDescent="0.25">
      <c r="A141" s="16">
        <f t="shared" si="5"/>
        <v>134</v>
      </c>
      <c r="B141" s="27" t="s">
        <v>161</v>
      </c>
      <c r="C141" s="24">
        <v>71111.509999999995</v>
      </c>
      <c r="D141" s="24">
        <v>71111.509999999995</v>
      </c>
      <c r="E141" s="6" t="s">
        <v>23</v>
      </c>
      <c r="F141" s="6" t="s">
        <v>22</v>
      </c>
      <c r="G141" s="6" t="s">
        <v>22</v>
      </c>
      <c r="H141" s="6" t="s">
        <v>22</v>
      </c>
      <c r="I141" s="6" t="s">
        <v>26</v>
      </c>
      <c r="J141" s="6" t="s">
        <v>26</v>
      </c>
      <c r="K141" s="6" t="s">
        <v>26</v>
      </c>
      <c r="L141" s="14">
        <f t="shared" si="4"/>
        <v>0</v>
      </c>
      <c r="M141" s="14"/>
      <c r="N141" s="7"/>
    </row>
    <row r="142" spans="1:14" ht="15.75" x14ac:dyDescent="0.25">
      <c r="A142" s="16">
        <f t="shared" si="5"/>
        <v>135</v>
      </c>
      <c r="B142" s="27" t="s">
        <v>162</v>
      </c>
      <c r="C142" s="24">
        <v>31592</v>
      </c>
      <c r="D142" s="24">
        <v>29632</v>
      </c>
      <c r="E142" s="6" t="s">
        <v>23</v>
      </c>
      <c r="F142" s="6" t="s">
        <v>22</v>
      </c>
      <c r="G142" s="6" t="s">
        <v>22</v>
      </c>
      <c r="H142" s="6" t="s">
        <v>22</v>
      </c>
      <c r="I142" s="6" t="s">
        <v>26</v>
      </c>
      <c r="J142" s="6" t="s">
        <v>26</v>
      </c>
      <c r="K142" s="6" t="s">
        <v>26</v>
      </c>
      <c r="L142" s="14">
        <f t="shared" si="4"/>
        <v>1960</v>
      </c>
      <c r="M142" s="14"/>
      <c r="N142" s="7"/>
    </row>
    <row r="143" spans="1:14" ht="30" x14ac:dyDescent="0.25">
      <c r="A143" s="16">
        <f t="shared" si="5"/>
        <v>136</v>
      </c>
      <c r="B143" s="27" t="s">
        <v>163</v>
      </c>
      <c r="C143" s="24">
        <v>271535.73</v>
      </c>
      <c r="D143" s="24">
        <v>271535.73</v>
      </c>
      <c r="E143" s="6" t="s">
        <v>23</v>
      </c>
      <c r="F143" s="6" t="s">
        <v>22</v>
      </c>
      <c r="G143" s="6" t="s">
        <v>22</v>
      </c>
      <c r="H143" s="6" t="s">
        <v>22</v>
      </c>
      <c r="I143" s="6" t="s">
        <v>26</v>
      </c>
      <c r="J143" s="6" t="s">
        <v>26</v>
      </c>
      <c r="K143" s="6" t="s">
        <v>26</v>
      </c>
      <c r="L143" s="14">
        <f t="shared" si="4"/>
        <v>0</v>
      </c>
      <c r="M143" s="14"/>
      <c r="N143" s="7"/>
    </row>
    <row r="144" spans="1:14" ht="15.75" x14ac:dyDescent="0.25">
      <c r="A144" s="16">
        <f t="shared" si="5"/>
        <v>137</v>
      </c>
      <c r="B144" s="27" t="s">
        <v>164</v>
      </c>
      <c r="C144" s="24">
        <v>27341</v>
      </c>
      <c r="D144" s="24">
        <v>5887</v>
      </c>
      <c r="E144" s="6" t="s">
        <v>23</v>
      </c>
      <c r="F144" s="6" t="s">
        <v>22</v>
      </c>
      <c r="G144" s="6" t="s">
        <v>22</v>
      </c>
      <c r="H144" s="6" t="s">
        <v>22</v>
      </c>
      <c r="I144" s="6" t="s">
        <v>26</v>
      </c>
      <c r="J144" s="6" t="s">
        <v>26</v>
      </c>
      <c r="K144" s="6" t="s">
        <v>26</v>
      </c>
      <c r="L144" s="14">
        <f t="shared" si="4"/>
        <v>21454</v>
      </c>
      <c r="M144" s="14"/>
      <c r="N144" s="7"/>
    </row>
    <row r="145" spans="1:14" ht="45" x14ac:dyDescent="0.25">
      <c r="A145" s="16">
        <f t="shared" si="5"/>
        <v>138</v>
      </c>
      <c r="B145" s="27" t="s">
        <v>165</v>
      </c>
      <c r="C145" s="24">
        <v>1371751.28</v>
      </c>
      <c r="D145" s="24">
        <v>1041191</v>
      </c>
      <c r="E145" s="6" t="s">
        <v>23</v>
      </c>
      <c r="F145" s="6" t="s">
        <v>22</v>
      </c>
      <c r="G145" s="6" t="s">
        <v>22</v>
      </c>
      <c r="H145" s="6" t="s">
        <v>22</v>
      </c>
      <c r="I145" s="6" t="s">
        <v>26</v>
      </c>
      <c r="J145" s="6" t="s">
        <v>26</v>
      </c>
      <c r="K145" s="6" t="s">
        <v>26</v>
      </c>
      <c r="L145" s="14">
        <f t="shared" si="4"/>
        <v>330560.28000000003</v>
      </c>
      <c r="M145" s="14"/>
      <c r="N145" s="7"/>
    </row>
    <row r="146" spans="1:14" ht="15.75" x14ac:dyDescent="0.25">
      <c r="A146" s="16">
        <f t="shared" si="5"/>
        <v>139</v>
      </c>
      <c r="B146" s="27" t="s">
        <v>166</v>
      </c>
      <c r="C146" s="24">
        <v>136431.6</v>
      </c>
      <c r="D146" s="24">
        <v>130159</v>
      </c>
      <c r="E146" s="6" t="s">
        <v>23</v>
      </c>
      <c r="F146" s="6" t="s">
        <v>22</v>
      </c>
      <c r="G146" s="6" t="s">
        <v>22</v>
      </c>
      <c r="H146" s="6" t="s">
        <v>22</v>
      </c>
      <c r="I146" s="6" t="s">
        <v>26</v>
      </c>
      <c r="J146" s="6" t="s">
        <v>26</v>
      </c>
      <c r="K146" s="6" t="s">
        <v>26</v>
      </c>
      <c r="L146" s="14">
        <f t="shared" si="4"/>
        <v>6272.6000000000058</v>
      </c>
      <c r="M146" s="14"/>
      <c r="N146" s="7"/>
    </row>
    <row r="147" spans="1:14" ht="45" x14ac:dyDescent="0.25">
      <c r="A147" s="16">
        <f t="shared" si="5"/>
        <v>140</v>
      </c>
      <c r="B147" s="27" t="s">
        <v>167</v>
      </c>
      <c r="C147" s="24">
        <v>1174733.6399999999</v>
      </c>
      <c r="D147" s="24">
        <v>1174734</v>
      </c>
      <c r="E147" s="6" t="s">
        <v>23</v>
      </c>
      <c r="F147" s="6" t="s">
        <v>22</v>
      </c>
      <c r="G147" s="6" t="s">
        <v>22</v>
      </c>
      <c r="H147" s="6" t="s">
        <v>22</v>
      </c>
      <c r="I147" s="6" t="s">
        <v>26</v>
      </c>
      <c r="J147" s="6" t="s">
        <v>26</v>
      </c>
      <c r="K147" s="6" t="s">
        <v>26</v>
      </c>
      <c r="L147" s="14" t="s">
        <v>25</v>
      </c>
      <c r="M147" s="14"/>
      <c r="N147" s="7"/>
    </row>
    <row r="148" spans="1:14" ht="30" x14ac:dyDescent="0.25">
      <c r="A148" s="16">
        <f t="shared" si="5"/>
        <v>141</v>
      </c>
      <c r="B148" s="27" t="s">
        <v>168</v>
      </c>
      <c r="C148" s="24">
        <v>13268.8</v>
      </c>
      <c r="D148" s="24">
        <v>13268.8</v>
      </c>
      <c r="E148" s="6" t="s">
        <v>23</v>
      </c>
      <c r="F148" s="6" t="s">
        <v>22</v>
      </c>
      <c r="G148" s="6" t="s">
        <v>22</v>
      </c>
      <c r="H148" s="6" t="s">
        <v>22</v>
      </c>
      <c r="I148" s="6" t="s">
        <v>26</v>
      </c>
      <c r="J148" s="6" t="s">
        <v>26</v>
      </c>
      <c r="K148" s="6" t="s">
        <v>26</v>
      </c>
      <c r="L148" s="14">
        <f t="shared" si="4"/>
        <v>0</v>
      </c>
      <c r="M148" s="14"/>
      <c r="N148" s="7"/>
    </row>
    <row r="149" spans="1:14" ht="30" x14ac:dyDescent="0.25">
      <c r="A149" s="16">
        <f t="shared" si="5"/>
        <v>142</v>
      </c>
      <c r="B149" s="27" t="s">
        <v>169</v>
      </c>
      <c r="C149" s="24">
        <v>39704</v>
      </c>
      <c r="D149" s="24">
        <v>36773</v>
      </c>
      <c r="E149" s="6" t="s">
        <v>23</v>
      </c>
      <c r="F149" s="6" t="s">
        <v>22</v>
      </c>
      <c r="G149" s="6" t="s">
        <v>22</v>
      </c>
      <c r="H149" s="6" t="s">
        <v>22</v>
      </c>
      <c r="I149" s="6" t="s">
        <v>26</v>
      </c>
      <c r="J149" s="6" t="s">
        <v>26</v>
      </c>
      <c r="K149" s="6" t="s">
        <v>26</v>
      </c>
      <c r="L149" s="14">
        <f t="shared" si="4"/>
        <v>2931</v>
      </c>
      <c r="M149" s="14"/>
      <c r="N149" s="7"/>
    </row>
    <row r="150" spans="1:14" ht="30" x14ac:dyDescent="0.25">
      <c r="A150" s="16">
        <f t="shared" si="5"/>
        <v>143</v>
      </c>
      <c r="B150" s="27" t="s">
        <v>170</v>
      </c>
      <c r="C150" s="24">
        <v>1261954.98</v>
      </c>
      <c r="D150" s="24">
        <v>1261955</v>
      </c>
      <c r="E150" s="6" t="s">
        <v>23</v>
      </c>
      <c r="F150" s="6" t="s">
        <v>22</v>
      </c>
      <c r="G150" s="6" t="s">
        <v>22</v>
      </c>
      <c r="H150" s="6" t="s">
        <v>22</v>
      </c>
      <c r="I150" s="6" t="s">
        <v>26</v>
      </c>
      <c r="J150" s="6" t="s">
        <v>26</v>
      </c>
      <c r="K150" s="6" t="s">
        <v>26</v>
      </c>
      <c r="L150" s="14" t="s">
        <v>25</v>
      </c>
      <c r="M150" s="14"/>
      <c r="N150" s="7"/>
    </row>
    <row r="151" spans="1:14" ht="45" x14ac:dyDescent="0.25">
      <c r="A151" s="16">
        <f t="shared" si="5"/>
        <v>144</v>
      </c>
      <c r="B151" s="27" t="s">
        <v>171</v>
      </c>
      <c r="C151" s="24">
        <v>141748.4</v>
      </c>
      <c r="D151" s="24">
        <v>141747</v>
      </c>
      <c r="E151" s="6" t="s">
        <v>23</v>
      </c>
      <c r="F151" s="6" t="s">
        <v>22</v>
      </c>
      <c r="G151" s="6" t="s">
        <v>22</v>
      </c>
      <c r="H151" s="6" t="s">
        <v>22</v>
      </c>
      <c r="I151" s="6" t="s">
        <v>26</v>
      </c>
      <c r="J151" s="6" t="s">
        <v>26</v>
      </c>
      <c r="K151" s="6" t="s">
        <v>26</v>
      </c>
      <c r="L151" s="14">
        <f t="shared" si="4"/>
        <v>1.3999999999941792</v>
      </c>
      <c r="M151" s="14"/>
      <c r="N151" s="7"/>
    </row>
    <row r="152" spans="1:14" ht="15.75" x14ac:dyDescent="0.25">
      <c r="A152" s="16">
        <f t="shared" si="5"/>
        <v>145</v>
      </c>
      <c r="B152" s="27" t="s">
        <v>172</v>
      </c>
      <c r="C152" s="24">
        <v>633273.30000000005</v>
      </c>
      <c r="D152" s="24">
        <v>553189</v>
      </c>
      <c r="E152" s="6" t="s">
        <v>23</v>
      </c>
      <c r="F152" s="6" t="s">
        <v>22</v>
      </c>
      <c r="G152" s="6" t="s">
        <v>22</v>
      </c>
      <c r="H152" s="6" t="s">
        <v>22</v>
      </c>
      <c r="I152" s="6" t="s">
        <v>26</v>
      </c>
      <c r="J152" s="6" t="s">
        <v>26</v>
      </c>
      <c r="K152" s="6" t="s">
        <v>26</v>
      </c>
      <c r="L152" s="14">
        <f t="shared" si="4"/>
        <v>80084.300000000047</v>
      </c>
      <c r="M152" s="14"/>
      <c r="N152" s="7"/>
    </row>
    <row r="153" spans="1:14" ht="15.75" x14ac:dyDescent="0.25">
      <c r="A153" s="16">
        <f t="shared" si="5"/>
        <v>146</v>
      </c>
      <c r="B153" s="27" t="s">
        <v>173</v>
      </c>
      <c r="C153" s="24">
        <v>4468485.97</v>
      </c>
      <c r="D153" s="24">
        <v>3510969</v>
      </c>
      <c r="E153" s="6" t="s">
        <v>23</v>
      </c>
      <c r="F153" s="6" t="s">
        <v>22</v>
      </c>
      <c r="G153" s="6" t="s">
        <v>22</v>
      </c>
      <c r="H153" s="6" t="s">
        <v>22</v>
      </c>
      <c r="I153" s="6" t="s">
        <v>26</v>
      </c>
      <c r="J153" s="6" t="s">
        <v>26</v>
      </c>
      <c r="K153" s="6" t="s">
        <v>26</v>
      </c>
      <c r="L153" s="14">
        <f t="shared" si="4"/>
        <v>957516.96999999974</v>
      </c>
      <c r="M153" s="22">
        <f>SUM(M8:M152)</f>
        <v>0</v>
      </c>
      <c r="N153" s="7"/>
    </row>
    <row r="154" spans="1:14" ht="30" x14ac:dyDescent="0.25">
      <c r="A154" s="16">
        <f t="shared" si="5"/>
        <v>147</v>
      </c>
      <c r="B154" s="27" t="s">
        <v>174</v>
      </c>
      <c r="C154" s="24">
        <v>348543.13</v>
      </c>
      <c r="D154" s="24">
        <v>348543.13</v>
      </c>
      <c r="E154" s="6" t="s">
        <v>23</v>
      </c>
      <c r="F154" s="6" t="s">
        <v>22</v>
      </c>
      <c r="G154" s="6" t="s">
        <v>22</v>
      </c>
      <c r="H154" s="6" t="s">
        <v>22</v>
      </c>
      <c r="I154" s="6" t="s">
        <v>26</v>
      </c>
      <c r="J154" s="6" t="s">
        <v>26</v>
      </c>
      <c r="K154" s="6" t="s">
        <v>26</v>
      </c>
      <c r="L154" s="14">
        <f t="shared" ref="L154:L208" si="6">C154-D154</f>
        <v>0</v>
      </c>
      <c r="M154" s="10"/>
      <c r="N154" s="7"/>
    </row>
    <row r="155" spans="1:14" ht="30" x14ac:dyDescent="0.25">
      <c r="A155" s="16">
        <f t="shared" si="5"/>
        <v>148</v>
      </c>
      <c r="B155" s="27" t="s">
        <v>175</v>
      </c>
      <c r="C155" s="24">
        <v>200000</v>
      </c>
      <c r="D155" s="24">
        <v>200000</v>
      </c>
      <c r="E155" s="6" t="s">
        <v>23</v>
      </c>
      <c r="F155" s="6" t="s">
        <v>22</v>
      </c>
      <c r="G155" s="6" t="s">
        <v>22</v>
      </c>
      <c r="H155" s="6" t="s">
        <v>22</v>
      </c>
      <c r="I155" s="6" t="s">
        <v>26</v>
      </c>
      <c r="J155" s="6" t="s">
        <v>26</v>
      </c>
      <c r="K155" s="6" t="s">
        <v>26</v>
      </c>
      <c r="L155" s="14">
        <f t="shared" si="6"/>
        <v>0</v>
      </c>
      <c r="M155" s="10"/>
      <c r="N155" s="7"/>
    </row>
    <row r="156" spans="1:14" ht="30" x14ac:dyDescent="0.25">
      <c r="A156" s="16">
        <f t="shared" si="5"/>
        <v>149</v>
      </c>
      <c r="B156" s="27" t="s">
        <v>176</v>
      </c>
      <c r="C156" s="24">
        <v>374697.35</v>
      </c>
      <c r="D156" s="24">
        <v>355303</v>
      </c>
      <c r="E156" s="6" t="s">
        <v>23</v>
      </c>
      <c r="F156" s="6" t="s">
        <v>22</v>
      </c>
      <c r="G156" s="6" t="s">
        <v>22</v>
      </c>
      <c r="H156" s="6" t="s">
        <v>22</v>
      </c>
      <c r="I156" s="6" t="s">
        <v>26</v>
      </c>
      <c r="J156" s="6" t="s">
        <v>26</v>
      </c>
      <c r="K156" s="6" t="s">
        <v>26</v>
      </c>
      <c r="L156" s="14">
        <f t="shared" si="6"/>
        <v>19394.349999999977</v>
      </c>
      <c r="M156" s="10"/>
      <c r="N156" s="7"/>
    </row>
    <row r="157" spans="1:14" ht="15.75" x14ac:dyDescent="0.25">
      <c r="A157" s="16">
        <f t="shared" si="5"/>
        <v>150</v>
      </c>
      <c r="B157" s="27" t="s">
        <v>177</v>
      </c>
      <c r="C157" s="24">
        <v>481526</v>
      </c>
      <c r="D157" s="24">
        <v>319961</v>
      </c>
      <c r="E157" s="6" t="s">
        <v>23</v>
      </c>
      <c r="F157" s="6" t="s">
        <v>22</v>
      </c>
      <c r="G157" s="6" t="s">
        <v>22</v>
      </c>
      <c r="H157" s="6" t="s">
        <v>22</v>
      </c>
      <c r="I157" s="6" t="s">
        <v>26</v>
      </c>
      <c r="J157" s="6" t="s">
        <v>26</v>
      </c>
      <c r="K157" s="6" t="s">
        <v>26</v>
      </c>
      <c r="L157" s="14">
        <f t="shared" si="6"/>
        <v>161565</v>
      </c>
      <c r="M157" s="10"/>
      <c r="N157" s="7"/>
    </row>
    <row r="158" spans="1:14" ht="15.75" x14ac:dyDescent="0.25">
      <c r="A158" s="16">
        <f t="shared" si="5"/>
        <v>151</v>
      </c>
      <c r="B158" s="27" t="s">
        <v>178</v>
      </c>
      <c r="C158" s="24">
        <v>693120</v>
      </c>
      <c r="D158" s="24">
        <v>693120</v>
      </c>
      <c r="E158" s="6" t="s">
        <v>23</v>
      </c>
      <c r="F158" s="6" t="s">
        <v>22</v>
      </c>
      <c r="G158" s="6" t="s">
        <v>22</v>
      </c>
      <c r="H158" s="6" t="s">
        <v>22</v>
      </c>
      <c r="I158" s="6" t="s">
        <v>26</v>
      </c>
      <c r="J158" s="6" t="s">
        <v>26</v>
      </c>
      <c r="K158" s="6" t="s">
        <v>26</v>
      </c>
      <c r="L158" s="14">
        <f t="shared" si="6"/>
        <v>0</v>
      </c>
      <c r="M158" s="10"/>
      <c r="N158" s="7"/>
    </row>
    <row r="159" spans="1:14" ht="30" x14ac:dyDescent="0.25">
      <c r="A159" s="16">
        <f t="shared" si="5"/>
        <v>152</v>
      </c>
      <c r="B159" s="27" t="s">
        <v>179</v>
      </c>
      <c r="C159" s="24">
        <v>3693580.16</v>
      </c>
      <c r="D159" s="26">
        <v>749541.66</v>
      </c>
      <c r="E159" s="6" t="s">
        <v>23</v>
      </c>
      <c r="F159" s="6" t="s">
        <v>22</v>
      </c>
      <c r="G159" s="6" t="s">
        <v>22</v>
      </c>
      <c r="H159" s="6" t="s">
        <v>22</v>
      </c>
      <c r="I159" s="6" t="s">
        <v>26</v>
      </c>
      <c r="J159" s="6" t="s">
        <v>26</v>
      </c>
      <c r="K159" s="6" t="s">
        <v>26</v>
      </c>
      <c r="L159" s="14">
        <f t="shared" si="6"/>
        <v>2944038.5</v>
      </c>
      <c r="M159" s="10"/>
      <c r="N159" s="7"/>
    </row>
    <row r="160" spans="1:14" ht="30" x14ac:dyDescent="0.25">
      <c r="A160" s="16">
        <f t="shared" si="5"/>
        <v>153</v>
      </c>
      <c r="B160" s="27" t="s">
        <v>180</v>
      </c>
      <c r="C160" s="24">
        <v>2831650.52</v>
      </c>
      <c r="D160" s="26">
        <v>2630813.9300000002</v>
      </c>
      <c r="E160" s="6" t="s">
        <v>23</v>
      </c>
      <c r="F160" s="6" t="s">
        <v>22</v>
      </c>
      <c r="G160" s="6" t="s">
        <v>22</v>
      </c>
      <c r="H160" s="6" t="s">
        <v>22</v>
      </c>
      <c r="I160" s="6" t="s">
        <v>26</v>
      </c>
      <c r="J160" s="6" t="s">
        <v>26</v>
      </c>
      <c r="K160" s="6" t="s">
        <v>26</v>
      </c>
      <c r="L160" s="14">
        <f t="shared" si="6"/>
        <v>200836.58999999985</v>
      </c>
      <c r="M160" s="10"/>
      <c r="N160" s="7"/>
    </row>
    <row r="161" spans="1:14" ht="30" x14ac:dyDescent="0.25">
      <c r="A161" s="16">
        <f t="shared" si="5"/>
        <v>154</v>
      </c>
      <c r="B161" s="27" t="s">
        <v>181</v>
      </c>
      <c r="C161" s="24">
        <v>384955</v>
      </c>
      <c r="D161" s="24">
        <v>384955</v>
      </c>
      <c r="E161" s="6" t="s">
        <v>23</v>
      </c>
      <c r="F161" s="6" t="s">
        <v>22</v>
      </c>
      <c r="G161" s="6" t="s">
        <v>22</v>
      </c>
      <c r="H161" s="6" t="s">
        <v>22</v>
      </c>
      <c r="I161" s="6" t="s">
        <v>26</v>
      </c>
      <c r="J161" s="6" t="s">
        <v>26</v>
      </c>
      <c r="K161" s="6" t="s">
        <v>26</v>
      </c>
      <c r="L161" s="14">
        <f t="shared" si="6"/>
        <v>0</v>
      </c>
      <c r="M161" s="10"/>
      <c r="N161" s="7"/>
    </row>
    <row r="162" spans="1:14" ht="30" x14ac:dyDescent="0.25">
      <c r="A162" s="16">
        <f t="shared" si="5"/>
        <v>155</v>
      </c>
      <c r="B162" s="27" t="s">
        <v>182</v>
      </c>
      <c r="C162" s="24">
        <v>130351.97</v>
      </c>
      <c r="D162" s="26">
        <v>130241.46</v>
      </c>
      <c r="E162" s="6" t="s">
        <v>23</v>
      </c>
      <c r="F162" s="6" t="s">
        <v>22</v>
      </c>
      <c r="G162" s="6" t="s">
        <v>22</v>
      </c>
      <c r="H162" s="6" t="s">
        <v>22</v>
      </c>
      <c r="I162" s="6" t="s">
        <v>26</v>
      </c>
      <c r="J162" s="6" t="s">
        <v>26</v>
      </c>
      <c r="K162" s="6" t="s">
        <v>26</v>
      </c>
      <c r="L162" s="14">
        <f t="shared" si="6"/>
        <v>110.50999999999476</v>
      </c>
      <c r="M162" s="10"/>
      <c r="N162" s="7"/>
    </row>
    <row r="163" spans="1:14" ht="15.75" x14ac:dyDescent="0.25">
      <c r="A163" s="16">
        <f t="shared" si="5"/>
        <v>156</v>
      </c>
      <c r="B163" s="27" t="s">
        <v>183</v>
      </c>
      <c r="C163" s="24">
        <v>1230400</v>
      </c>
      <c r="D163" s="26">
        <v>1230400</v>
      </c>
      <c r="E163" s="6" t="s">
        <v>23</v>
      </c>
      <c r="F163" s="6" t="s">
        <v>22</v>
      </c>
      <c r="G163" s="6" t="s">
        <v>22</v>
      </c>
      <c r="H163" s="6" t="s">
        <v>22</v>
      </c>
      <c r="I163" s="6" t="s">
        <v>26</v>
      </c>
      <c r="J163" s="6" t="s">
        <v>26</v>
      </c>
      <c r="K163" s="6" t="s">
        <v>26</v>
      </c>
      <c r="L163" s="14">
        <f t="shared" si="6"/>
        <v>0</v>
      </c>
      <c r="M163" s="10"/>
      <c r="N163" s="7"/>
    </row>
    <row r="164" spans="1:14" ht="60" x14ac:dyDescent="0.25">
      <c r="A164" s="16">
        <f t="shared" si="5"/>
        <v>157</v>
      </c>
      <c r="B164" s="27" t="s">
        <v>184</v>
      </c>
      <c r="C164" s="24">
        <v>2919337.5</v>
      </c>
      <c r="D164" s="26">
        <v>2647066</v>
      </c>
      <c r="E164" s="6" t="s">
        <v>23</v>
      </c>
      <c r="F164" s="6" t="s">
        <v>22</v>
      </c>
      <c r="G164" s="6" t="s">
        <v>22</v>
      </c>
      <c r="H164" s="6" t="s">
        <v>22</v>
      </c>
      <c r="I164" s="6" t="s">
        <v>26</v>
      </c>
      <c r="J164" s="6" t="s">
        <v>26</v>
      </c>
      <c r="K164" s="6" t="s">
        <v>26</v>
      </c>
      <c r="L164" s="14">
        <f t="shared" si="6"/>
        <v>272271.5</v>
      </c>
      <c r="M164" s="10"/>
      <c r="N164" s="7"/>
    </row>
    <row r="165" spans="1:14" ht="30" x14ac:dyDescent="0.25">
      <c r="A165" s="16">
        <f t="shared" si="5"/>
        <v>158</v>
      </c>
      <c r="B165" s="27" t="s">
        <v>185</v>
      </c>
      <c r="C165" s="24">
        <v>398609.28</v>
      </c>
      <c r="D165" s="26">
        <v>273476</v>
      </c>
      <c r="E165" s="6" t="s">
        <v>23</v>
      </c>
      <c r="F165" s="6" t="s">
        <v>22</v>
      </c>
      <c r="G165" s="6" t="s">
        <v>22</v>
      </c>
      <c r="H165" s="6" t="s">
        <v>22</v>
      </c>
      <c r="I165" s="6" t="s">
        <v>26</v>
      </c>
      <c r="J165" s="6" t="s">
        <v>26</v>
      </c>
      <c r="K165" s="6" t="s">
        <v>26</v>
      </c>
      <c r="L165" s="14">
        <f t="shared" si="6"/>
        <v>125133.28000000003</v>
      </c>
      <c r="M165" s="10"/>
      <c r="N165" s="7"/>
    </row>
    <row r="166" spans="1:14" ht="45" x14ac:dyDescent="0.25">
      <c r="A166" s="16">
        <f t="shared" si="5"/>
        <v>159</v>
      </c>
      <c r="B166" s="27" t="s">
        <v>186</v>
      </c>
      <c r="C166" s="24">
        <v>195451</v>
      </c>
      <c r="D166" s="26">
        <v>136755.56</v>
      </c>
      <c r="E166" s="6" t="s">
        <v>23</v>
      </c>
      <c r="F166" s="6" t="s">
        <v>22</v>
      </c>
      <c r="G166" s="6" t="s">
        <v>22</v>
      </c>
      <c r="H166" s="6" t="s">
        <v>22</v>
      </c>
      <c r="I166" s="6" t="s">
        <v>26</v>
      </c>
      <c r="J166" s="6" t="s">
        <v>26</v>
      </c>
      <c r="K166" s="6" t="s">
        <v>26</v>
      </c>
      <c r="L166" s="14">
        <f t="shared" si="6"/>
        <v>58695.44</v>
      </c>
      <c r="M166" s="10"/>
      <c r="N166" s="7"/>
    </row>
    <row r="167" spans="1:14" ht="30" x14ac:dyDescent="0.25">
      <c r="A167" s="16">
        <f t="shared" si="5"/>
        <v>160</v>
      </c>
      <c r="B167" s="27" t="s">
        <v>187</v>
      </c>
      <c r="C167" s="24">
        <v>421636.92</v>
      </c>
      <c r="D167" s="26">
        <v>420630</v>
      </c>
      <c r="E167" s="6" t="s">
        <v>23</v>
      </c>
      <c r="F167" s="6" t="s">
        <v>22</v>
      </c>
      <c r="G167" s="6" t="s">
        <v>22</v>
      </c>
      <c r="H167" s="6" t="s">
        <v>22</v>
      </c>
      <c r="I167" s="6" t="s">
        <v>26</v>
      </c>
      <c r="J167" s="6" t="s">
        <v>26</v>
      </c>
      <c r="K167" s="6" t="s">
        <v>26</v>
      </c>
      <c r="L167" s="14">
        <f t="shared" si="6"/>
        <v>1006.9199999999837</v>
      </c>
      <c r="M167" s="10"/>
      <c r="N167" s="7"/>
    </row>
    <row r="168" spans="1:14" ht="45" x14ac:dyDescent="0.25">
      <c r="A168" s="16">
        <f t="shared" si="5"/>
        <v>161</v>
      </c>
      <c r="B168" s="27" t="s">
        <v>188</v>
      </c>
      <c r="C168" s="24">
        <v>469362</v>
      </c>
      <c r="D168" s="24">
        <v>413884</v>
      </c>
      <c r="E168" s="6" t="s">
        <v>23</v>
      </c>
      <c r="F168" s="6" t="s">
        <v>22</v>
      </c>
      <c r="G168" s="6" t="s">
        <v>22</v>
      </c>
      <c r="H168" s="6" t="s">
        <v>22</v>
      </c>
      <c r="I168" s="6" t="s">
        <v>26</v>
      </c>
      <c r="J168" s="6" t="s">
        <v>26</v>
      </c>
      <c r="K168" s="6" t="s">
        <v>26</v>
      </c>
      <c r="L168" s="14">
        <f t="shared" si="6"/>
        <v>55478</v>
      </c>
      <c r="M168" s="10"/>
      <c r="N168" s="7"/>
    </row>
    <row r="169" spans="1:14" ht="30" x14ac:dyDescent="0.25">
      <c r="A169" s="16">
        <f t="shared" si="5"/>
        <v>162</v>
      </c>
      <c r="B169" s="27" t="s">
        <v>189</v>
      </c>
      <c r="C169" s="24">
        <v>49560</v>
      </c>
      <c r="D169" s="26">
        <v>29130</v>
      </c>
      <c r="E169" s="6" t="s">
        <v>23</v>
      </c>
      <c r="F169" s="6" t="s">
        <v>22</v>
      </c>
      <c r="G169" s="6" t="s">
        <v>22</v>
      </c>
      <c r="H169" s="6" t="s">
        <v>22</v>
      </c>
      <c r="I169" s="6" t="s">
        <v>26</v>
      </c>
      <c r="J169" s="6" t="s">
        <v>26</v>
      </c>
      <c r="K169" s="6" t="s">
        <v>26</v>
      </c>
      <c r="L169" s="14">
        <f t="shared" si="6"/>
        <v>20430</v>
      </c>
      <c r="M169" s="10"/>
      <c r="N169" s="7"/>
    </row>
    <row r="170" spans="1:14" ht="15.75" x14ac:dyDescent="0.25">
      <c r="A170" s="16">
        <f t="shared" si="5"/>
        <v>163</v>
      </c>
      <c r="B170" s="27" t="s">
        <v>190</v>
      </c>
      <c r="C170" s="24">
        <v>123616</v>
      </c>
      <c r="D170" s="26">
        <v>123616</v>
      </c>
      <c r="E170" s="6" t="s">
        <v>23</v>
      </c>
      <c r="F170" s="6" t="s">
        <v>22</v>
      </c>
      <c r="G170" s="6" t="s">
        <v>22</v>
      </c>
      <c r="H170" s="6" t="s">
        <v>22</v>
      </c>
      <c r="I170" s="6" t="s">
        <v>26</v>
      </c>
      <c r="J170" s="6" t="s">
        <v>26</v>
      </c>
      <c r="K170" s="6" t="s">
        <v>26</v>
      </c>
      <c r="L170" s="14">
        <f t="shared" si="6"/>
        <v>0</v>
      </c>
      <c r="M170" s="10"/>
      <c r="N170" s="7"/>
    </row>
    <row r="171" spans="1:14" ht="15.75" x14ac:dyDescent="0.25">
      <c r="A171" s="16">
        <f t="shared" si="5"/>
        <v>164</v>
      </c>
      <c r="B171" s="27" t="s">
        <v>191</v>
      </c>
      <c r="C171" s="24">
        <v>276129.59000000003</v>
      </c>
      <c r="D171" s="26">
        <v>138431</v>
      </c>
      <c r="E171" s="6" t="s">
        <v>23</v>
      </c>
      <c r="F171" s="6" t="s">
        <v>22</v>
      </c>
      <c r="G171" s="6" t="s">
        <v>22</v>
      </c>
      <c r="H171" s="6" t="s">
        <v>22</v>
      </c>
      <c r="I171" s="6" t="s">
        <v>26</v>
      </c>
      <c r="J171" s="6" t="s">
        <v>26</v>
      </c>
      <c r="K171" s="6" t="s">
        <v>26</v>
      </c>
      <c r="L171" s="14">
        <f t="shared" si="6"/>
        <v>137698.59000000003</v>
      </c>
      <c r="M171" s="10"/>
      <c r="N171" s="7"/>
    </row>
    <row r="172" spans="1:14" ht="30" x14ac:dyDescent="0.25">
      <c r="A172" s="16">
        <f t="shared" si="5"/>
        <v>165</v>
      </c>
      <c r="B172" s="27" t="s">
        <v>192</v>
      </c>
      <c r="C172" s="24">
        <v>145088.82999999999</v>
      </c>
      <c r="D172" s="26">
        <v>145088</v>
      </c>
      <c r="E172" s="6" t="s">
        <v>23</v>
      </c>
      <c r="F172" s="6" t="s">
        <v>22</v>
      </c>
      <c r="G172" s="6" t="s">
        <v>22</v>
      </c>
      <c r="H172" s="6" t="s">
        <v>22</v>
      </c>
      <c r="I172" s="6" t="s">
        <v>26</v>
      </c>
      <c r="J172" s="6" t="s">
        <v>26</v>
      </c>
      <c r="K172" s="6" t="s">
        <v>26</v>
      </c>
      <c r="L172" s="14">
        <f t="shared" si="6"/>
        <v>0.82999999998719431</v>
      </c>
      <c r="M172" s="10"/>
      <c r="N172" s="7"/>
    </row>
    <row r="173" spans="1:14" ht="45" x14ac:dyDescent="0.25">
      <c r="A173" s="16">
        <f t="shared" si="5"/>
        <v>166</v>
      </c>
      <c r="B173" s="27" t="s">
        <v>193</v>
      </c>
      <c r="C173" s="24">
        <v>168470</v>
      </c>
      <c r="D173" s="26">
        <v>144837</v>
      </c>
      <c r="E173" s="6" t="s">
        <v>23</v>
      </c>
      <c r="F173" s="6" t="s">
        <v>22</v>
      </c>
      <c r="G173" s="6" t="s">
        <v>22</v>
      </c>
      <c r="H173" s="6" t="s">
        <v>22</v>
      </c>
      <c r="I173" s="6" t="s">
        <v>26</v>
      </c>
      <c r="J173" s="6" t="s">
        <v>26</v>
      </c>
      <c r="K173" s="6" t="s">
        <v>26</v>
      </c>
      <c r="L173" s="14">
        <f t="shared" si="6"/>
        <v>23633</v>
      </c>
      <c r="M173" s="10"/>
      <c r="N173" s="7"/>
    </row>
    <row r="174" spans="1:14" ht="30" x14ac:dyDescent="0.25">
      <c r="A174" s="16">
        <f t="shared" si="5"/>
        <v>167</v>
      </c>
      <c r="B174" s="27" t="s">
        <v>194</v>
      </c>
      <c r="C174" s="24">
        <v>1047365</v>
      </c>
      <c r="D174" s="26">
        <v>1047365</v>
      </c>
      <c r="E174" s="6" t="s">
        <v>23</v>
      </c>
      <c r="F174" s="6" t="s">
        <v>22</v>
      </c>
      <c r="G174" s="6" t="s">
        <v>22</v>
      </c>
      <c r="H174" s="6" t="s">
        <v>22</v>
      </c>
      <c r="I174" s="6" t="s">
        <v>26</v>
      </c>
      <c r="J174" s="6" t="s">
        <v>26</v>
      </c>
      <c r="K174" s="6" t="s">
        <v>26</v>
      </c>
      <c r="L174" s="14">
        <f t="shared" si="6"/>
        <v>0</v>
      </c>
      <c r="M174" s="10"/>
      <c r="N174" s="7"/>
    </row>
    <row r="175" spans="1:14" ht="30" x14ac:dyDescent="0.25">
      <c r="A175" s="16">
        <f t="shared" si="5"/>
        <v>168</v>
      </c>
      <c r="B175" s="27" t="s">
        <v>195</v>
      </c>
      <c r="C175" s="24">
        <v>621666</v>
      </c>
      <c r="D175" s="26">
        <v>618861</v>
      </c>
      <c r="E175" s="6" t="s">
        <v>23</v>
      </c>
      <c r="F175" s="6" t="s">
        <v>22</v>
      </c>
      <c r="G175" s="6" t="s">
        <v>22</v>
      </c>
      <c r="H175" s="6" t="s">
        <v>22</v>
      </c>
      <c r="I175" s="6" t="s">
        <v>26</v>
      </c>
      <c r="J175" s="6" t="s">
        <v>26</v>
      </c>
      <c r="K175" s="6" t="s">
        <v>26</v>
      </c>
      <c r="L175" s="14">
        <f t="shared" si="6"/>
        <v>2805</v>
      </c>
      <c r="M175" s="10"/>
      <c r="N175" s="7"/>
    </row>
    <row r="176" spans="1:14" ht="30" x14ac:dyDescent="0.25">
      <c r="A176" s="16">
        <f t="shared" si="5"/>
        <v>169</v>
      </c>
      <c r="B176" s="27" t="s">
        <v>196</v>
      </c>
      <c r="C176" s="24">
        <v>616273.31999999995</v>
      </c>
      <c r="D176" s="26">
        <v>189995</v>
      </c>
      <c r="E176" s="6" t="s">
        <v>23</v>
      </c>
      <c r="F176" s="6" t="s">
        <v>22</v>
      </c>
      <c r="G176" s="6" t="s">
        <v>22</v>
      </c>
      <c r="H176" s="6" t="s">
        <v>22</v>
      </c>
      <c r="I176" s="6" t="s">
        <v>26</v>
      </c>
      <c r="J176" s="6" t="s">
        <v>26</v>
      </c>
      <c r="K176" s="6" t="s">
        <v>26</v>
      </c>
      <c r="L176" s="14">
        <f t="shared" si="6"/>
        <v>426278.31999999995</v>
      </c>
      <c r="M176" s="10"/>
      <c r="N176" s="7"/>
    </row>
    <row r="177" spans="1:14" ht="30" x14ac:dyDescent="0.25">
      <c r="A177" s="16">
        <f t="shared" si="5"/>
        <v>170</v>
      </c>
      <c r="B177" s="27" t="s">
        <v>197</v>
      </c>
      <c r="C177" s="24">
        <v>502438.08</v>
      </c>
      <c r="D177" s="26">
        <v>313948</v>
      </c>
      <c r="E177" s="6" t="s">
        <v>23</v>
      </c>
      <c r="F177" s="6" t="s">
        <v>22</v>
      </c>
      <c r="G177" s="6" t="s">
        <v>22</v>
      </c>
      <c r="H177" s="6" t="s">
        <v>22</v>
      </c>
      <c r="I177" s="6" t="s">
        <v>26</v>
      </c>
      <c r="J177" s="6" t="s">
        <v>26</v>
      </c>
      <c r="K177" s="6" t="s">
        <v>26</v>
      </c>
      <c r="L177" s="14">
        <f t="shared" si="6"/>
        <v>188490.08000000002</v>
      </c>
      <c r="M177" s="10"/>
      <c r="N177" s="7"/>
    </row>
    <row r="178" spans="1:14" ht="30" x14ac:dyDescent="0.25">
      <c r="A178" s="16">
        <f t="shared" si="5"/>
        <v>171</v>
      </c>
      <c r="B178" s="27" t="s">
        <v>198</v>
      </c>
      <c r="C178" s="24">
        <v>436381</v>
      </c>
      <c r="D178" s="24">
        <v>436381</v>
      </c>
      <c r="E178" s="6" t="s">
        <v>23</v>
      </c>
      <c r="F178" s="6" t="s">
        <v>22</v>
      </c>
      <c r="G178" s="6" t="s">
        <v>22</v>
      </c>
      <c r="H178" s="6" t="s">
        <v>22</v>
      </c>
      <c r="I178" s="6" t="s">
        <v>26</v>
      </c>
      <c r="J178" s="6" t="s">
        <v>26</v>
      </c>
      <c r="K178" s="6" t="s">
        <v>26</v>
      </c>
      <c r="L178" s="14">
        <f t="shared" si="6"/>
        <v>0</v>
      </c>
      <c r="M178" s="10"/>
      <c r="N178" s="7"/>
    </row>
    <row r="179" spans="1:14" ht="45" x14ac:dyDescent="0.25">
      <c r="A179" s="16">
        <f t="shared" si="5"/>
        <v>172</v>
      </c>
      <c r="B179" s="27" t="s">
        <v>199</v>
      </c>
      <c r="C179" s="24">
        <v>1404703</v>
      </c>
      <c r="D179" s="26">
        <v>760487</v>
      </c>
      <c r="E179" s="6" t="s">
        <v>23</v>
      </c>
      <c r="F179" s="6" t="s">
        <v>22</v>
      </c>
      <c r="G179" s="6" t="s">
        <v>22</v>
      </c>
      <c r="H179" s="6" t="s">
        <v>22</v>
      </c>
      <c r="I179" s="6" t="s">
        <v>26</v>
      </c>
      <c r="J179" s="6" t="s">
        <v>26</v>
      </c>
      <c r="K179" s="6" t="s">
        <v>26</v>
      </c>
      <c r="L179" s="14">
        <f t="shared" si="6"/>
        <v>644216</v>
      </c>
      <c r="M179" s="10"/>
      <c r="N179" s="7"/>
    </row>
    <row r="180" spans="1:14" ht="30" x14ac:dyDescent="0.25">
      <c r="A180" s="16">
        <f t="shared" si="5"/>
        <v>173</v>
      </c>
      <c r="B180" s="27" t="s">
        <v>200</v>
      </c>
      <c r="C180" s="24">
        <v>953753</v>
      </c>
      <c r="D180" s="26">
        <v>356400</v>
      </c>
      <c r="E180" s="6" t="s">
        <v>23</v>
      </c>
      <c r="F180" s="6" t="s">
        <v>22</v>
      </c>
      <c r="G180" s="6" t="s">
        <v>22</v>
      </c>
      <c r="H180" s="6" t="s">
        <v>22</v>
      </c>
      <c r="I180" s="6" t="s">
        <v>26</v>
      </c>
      <c r="J180" s="6" t="s">
        <v>26</v>
      </c>
      <c r="K180" s="6" t="s">
        <v>26</v>
      </c>
      <c r="L180" s="14">
        <f t="shared" si="6"/>
        <v>597353</v>
      </c>
      <c r="M180" s="10"/>
      <c r="N180" s="7"/>
    </row>
    <row r="181" spans="1:14" ht="15.75" x14ac:dyDescent="0.25">
      <c r="A181" s="16">
        <f t="shared" si="5"/>
        <v>174</v>
      </c>
      <c r="B181" s="27" t="s">
        <v>201</v>
      </c>
      <c r="C181" s="24">
        <v>1337434</v>
      </c>
      <c r="D181" s="24">
        <v>1337434</v>
      </c>
      <c r="E181" s="6" t="s">
        <v>23</v>
      </c>
      <c r="F181" s="6" t="s">
        <v>22</v>
      </c>
      <c r="G181" s="6" t="s">
        <v>22</v>
      </c>
      <c r="H181" s="6" t="s">
        <v>22</v>
      </c>
      <c r="I181" s="6" t="s">
        <v>26</v>
      </c>
      <c r="J181" s="6" t="s">
        <v>26</v>
      </c>
      <c r="K181" s="6" t="s">
        <v>26</v>
      </c>
      <c r="L181" s="14">
        <f t="shared" si="6"/>
        <v>0</v>
      </c>
      <c r="M181" s="10"/>
      <c r="N181" s="7"/>
    </row>
    <row r="182" spans="1:14" ht="15.75" x14ac:dyDescent="0.25">
      <c r="A182" s="16">
        <f t="shared" si="5"/>
        <v>175</v>
      </c>
      <c r="B182" s="27" t="s">
        <v>202</v>
      </c>
      <c r="C182" s="24">
        <v>281275.64</v>
      </c>
      <c r="D182" s="24">
        <v>238369.64</v>
      </c>
      <c r="E182" s="6" t="s">
        <v>23</v>
      </c>
      <c r="F182" s="6" t="s">
        <v>22</v>
      </c>
      <c r="G182" s="6" t="s">
        <v>22</v>
      </c>
      <c r="H182" s="6" t="s">
        <v>22</v>
      </c>
      <c r="I182" s="6" t="s">
        <v>26</v>
      </c>
      <c r="J182" s="6" t="s">
        <v>26</v>
      </c>
      <c r="K182" s="6" t="s">
        <v>26</v>
      </c>
      <c r="L182" s="14">
        <f t="shared" si="6"/>
        <v>42906</v>
      </c>
      <c r="M182" s="10"/>
      <c r="N182" s="7"/>
    </row>
    <row r="183" spans="1:14" ht="30" x14ac:dyDescent="0.25">
      <c r="A183" s="16">
        <f t="shared" si="5"/>
        <v>176</v>
      </c>
      <c r="B183" s="27" t="s">
        <v>203</v>
      </c>
      <c r="C183" s="24">
        <v>79089</v>
      </c>
      <c r="D183" s="26">
        <v>78417.919999999998</v>
      </c>
      <c r="E183" s="6" t="s">
        <v>23</v>
      </c>
      <c r="F183" s="6" t="s">
        <v>22</v>
      </c>
      <c r="G183" s="6" t="s">
        <v>22</v>
      </c>
      <c r="H183" s="6" t="s">
        <v>22</v>
      </c>
      <c r="I183" s="6" t="s">
        <v>26</v>
      </c>
      <c r="J183" s="6" t="s">
        <v>26</v>
      </c>
      <c r="K183" s="6" t="s">
        <v>26</v>
      </c>
      <c r="L183" s="14">
        <f t="shared" si="6"/>
        <v>671.08000000000175</v>
      </c>
      <c r="M183" s="10"/>
      <c r="N183" s="7"/>
    </row>
    <row r="184" spans="1:14" ht="30" x14ac:dyDescent="0.25">
      <c r="A184" s="16">
        <f t="shared" si="5"/>
        <v>177</v>
      </c>
      <c r="B184" s="27" t="s">
        <v>204</v>
      </c>
      <c r="C184" s="24">
        <v>846880</v>
      </c>
      <c r="D184" s="26">
        <v>846880</v>
      </c>
      <c r="E184" s="6" t="s">
        <v>23</v>
      </c>
      <c r="F184" s="6" t="s">
        <v>22</v>
      </c>
      <c r="G184" s="6" t="s">
        <v>22</v>
      </c>
      <c r="H184" s="6" t="s">
        <v>22</v>
      </c>
      <c r="I184" s="6" t="s">
        <v>26</v>
      </c>
      <c r="J184" s="6" t="s">
        <v>26</v>
      </c>
      <c r="K184" s="6" t="s">
        <v>26</v>
      </c>
      <c r="L184" s="14">
        <f t="shared" si="6"/>
        <v>0</v>
      </c>
      <c r="M184" s="10"/>
      <c r="N184" s="7"/>
    </row>
    <row r="185" spans="1:14" ht="15.75" x14ac:dyDescent="0.25">
      <c r="A185" s="16">
        <f t="shared" si="5"/>
        <v>178</v>
      </c>
      <c r="B185" s="27" t="s">
        <v>205</v>
      </c>
      <c r="C185" s="24">
        <v>28320</v>
      </c>
      <c r="D185" s="26">
        <v>28320</v>
      </c>
      <c r="E185" s="6" t="s">
        <v>23</v>
      </c>
      <c r="F185" s="6" t="s">
        <v>22</v>
      </c>
      <c r="G185" s="6" t="s">
        <v>22</v>
      </c>
      <c r="H185" s="6" t="s">
        <v>22</v>
      </c>
      <c r="I185" s="6" t="s">
        <v>26</v>
      </c>
      <c r="J185" s="6" t="s">
        <v>26</v>
      </c>
      <c r="K185" s="6" t="s">
        <v>26</v>
      </c>
      <c r="L185" s="14">
        <f t="shared" si="6"/>
        <v>0</v>
      </c>
      <c r="M185" s="10"/>
      <c r="N185" s="7"/>
    </row>
    <row r="186" spans="1:14" ht="45" x14ac:dyDescent="0.25">
      <c r="A186" s="16">
        <f t="shared" si="5"/>
        <v>179</v>
      </c>
      <c r="B186" s="27" t="s">
        <v>206</v>
      </c>
      <c r="C186" s="24">
        <v>29764</v>
      </c>
      <c r="D186" s="24">
        <v>29764</v>
      </c>
      <c r="E186" s="6" t="s">
        <v>23</v>
      </c>
      <c r="F186" s="6" t="s">
        <v>22</v>
      </c>
      <c r="G186" s="6" t="s">
        <v>22</v>
      </c>
      <c r="H186" s="6" t="s">
        <v>22</v>
      </c>
      <c r="I186" s="6" t="s">
        <v>26</v>
      </c>
      <c r="J186" s="6" t="s">
        <v>26</v>
      </c>
      <c r="K186" s="6" t="s">
        <v>26</v>
      </c>
      <c r="L186" s="14">
        <f t="shared" si="6"/>
        <v>0</v>
      </c>
      <c r="M186" s="10"/>
      <c r="N186" s="7"/>
    </row>
    <row r="187" spans="1:14" ht="30" x14ac:dyDescent="0.25">
      <c r="A187" s="16">
        <f t="shared" si="5"/>
        <v>180</v>
      </c>
      <c r="B187" s="27" t="s">
        <v>207</v>
      </c>
      <c r="C187" s="24">
        <v>16598</v>
      </c>
      <c r="D187" s="26">
        <v>2961.58</v>
      </c>
      <c r="E187" s="6" t="s">
        <v>23</v>
      </c>
      <c r="F187" s="6" t="s">
        <v>22</v>
      </c>
      <c r="G187" s="6" t="s">
        <v>22</v>
      </c>
      <c r="H187" s="6" t="s">
        <v>22</v>
      </c>
      <c r="I187" s="6" t="s">
        <v>26</v>
      </c>
      <c r="J187" s="6" t="s">
        <v>26</v>
      </c>
      <c r="K187" s="6" t="s">
        <v>26</v>
      </c>
      <c r="L187" s="14">
        <f t="shared" si="6"/>
        <v>13636.42</v>
      </c>
      <c r="M187" s="10"/>
      <c r="N187" s="7"/>
    </row>
    <row r="188" spans="1:14" ht="30" x14ac:dyDescent="0.25">
      <c r="A188" s="16">
        <f t="shared" si="5"/>
        <v>181</v>
      </c>
      <c r="B188" s="27" t="s">
        <v>208</v>
      </c>
      <c r="C188" s="27" t="s">
        <v>229</v>
      </c>
      <c r="D188" s="27">
        <v>563304</v>
      </c>
      <c r="E188" s="6" t="s">
        <v>23</v>
      </c>
      <c r="F188" s="6" t="s">
        <v>22</v>
      </c>
      <c r="G188" s="6" t="s">
        <v>22</v>
      </c>
      <c r="H188" s="6" t="s">
        <v>22</v>
      </c>
      <c r="I188" s="6" t="s">
        <v>26</v>
      </c>
      <c r="J188" s="6" t="s">
        <v>26</v>
      </c>
      <c r="K188" s="6" t="s">
        <v>26</v>
      </c>
      <c r="L188" s="14">
        <f t="shared" si="6"/>
        <v>36672</v>
      </c>
      <c r="M188" s="10"/>
      <c r="N188" s="7"/>
    </row>
    <row r="189" spans="1:14" ht="30" x14ac:dyDescent="0.25">
      <c r="A189" s="16">
        <f t="shared" si="5"/>
        <v>182</v>
      </c>
      <c r="B189" s="27" t="s">
        <v>209</v>
      </c>
      <c r="C189" s="27">
        <v>116197</v>
      </c>
      <c r="D189" s="27">
        <v>116062</v>
      </c>
      <c r="E189" s="6" t="s">
        <v>23</v>
      </c>
      <c r="F189" s="6" t="s">
        <v>22</v>
      </c>
      <c r="G189" s="6" t="s">
        <v>22</v>
      </c>
      <c r="H189" s="6" t="s">
        <v>22</v>
      </c>
      <c r="I189" s="6" t="s">
        <v>26</v>
      </c>
      <c r="J189" s="6" t="s">
        <v>26</v>
      </c>
      <c r="K189" s="6" t="s">
        <v>26</v>
      </c>
      <c r="L189" s="14">
        <f t="shared" si="6"/>
        <v>135</v>
      </c>
      <c r="M189" s="10"/>
      <c r="N189" s="7"/>
    </row>
    <row r="190" spans="1:14" ht="30" x14ac:dyDescent="0.25">
      <c r="A190" s="16">
        <f t="shared" si="5"/>
        <v>183</v>
      </c>
      <c r="B190" s="27" t="s">
        <v>210</v>
      </c>
      <c r="C190" s="27">
        <v>138958</v>
      </c>
      <c r="D190" s="27">
        <v>138958</v>
      </c>
      <c r="E190" s="6" t="s">
        <v>23</v>
      </c>
      <c r="F190" s="6" t="s">
        <v>22</v>
      </c>
      <c r="G190" s="6" t="s">
        <v>22</v>
      </c>
      <c r="H190" s="6" t="s">
        <v>22</v>
      </c>
      <c r="I190" s="6" t="s">
        <v>26</v>
      </c>
      <c r="J190" s="6" t="s">
        <v>26</v>
      </c>
      <c r="K190" s="6" t="s">
        <v>26</v>
      </c>
      <c r="L190" s="14">
        <f t="shared" si="6"/>
        <v>0</v>
      </c>
      <c r="M190" s="10"/>
      <c r="N190" s="7"/>
    </row>
    <row r="191" spans="1:14" ht="30" x14ac:dyDescent="0.25">
      <c r="A191" s="16">
        <f t="shared" si="5"/>
        <v>184</v>
      </c>
      <c r="B191" s="27" t="s">
        <v>211</v>
      </c>
      <c r="C191" s="27">
        <v>199233</v>
      </c>
      <c r="D191" s="27">
        <v>168118</v>
      </c>
      <c r="E191" s="6" t="s">
        <v>23</v>
      </c>
      <c r="F191" s="6" t="s">
        <v>22</v>
      </c>
      <c r="G191" s="6" t="s">
        <v>22</v>
      </c>
      <c r="H191" s="6" t="s">
        <v>22</v>
      </c>
      <c r="I191" s="6" t="s">
        <v>26</v>
      </c>
      <c r="J191" s="6" t="s">
        <v>26</v>
      </c>
      <c r="K191" s="6" t="s">
        <v>26</v>
      </c>
      <c r="L191" s="14">
        <f t="shared" si="6"/>
        <v>31115</v>
      </c>
      <c r="M191" s="10"/>
      <c r="N191" s="7"/>
    </row>
    <row r="192" spans="1:14" ht="15.75" x14ac:dyDescent="0.25">
      <c r="A192" s="16">
        <f t="shared" si="5"/>
        <v>185</v>
      </c>
      <c r="B192" s="27" t="s">
        <v>212</v>
      </c>
      <c r="C192" s="27">
        <v>262930</v>
      </c>
      <c r="D192" s="27">
        <v>215602</v>
      </c>
      <c r="E192" s="6" t="s">
        <v>23</v>
      </c>
      <c r="F192" s="6" t="s">
        <v>22</v>
      </c>
      <c r="G192" s="6" t="s">
        <v>22</v>
      </c>
      <c r="H192" s="6" t="s">
        <v>22</v>
      </c>
      <c r="I192" s="6" t="s">
        <v>26</v>
      </c>
      <c r="J192" s="6" t="s">
        <v>26</v>
      </c>
      <c r="K192" s="6" t="s">
        <v>26</v>
      </c>
      <c r="L192" s="14">
        <f t="shared" si="6"/>
        <v>47328</v>
      </c>
      <c r="M192" s="10"/>
      <c r="N192" s="7"/>
    </row>
    <row r="193" spans="1:14" ht="30" x14ac:dyDescent="0.25">
      <c r="A193" s="16">
        <f t="shared" si="5"/>
        <v>186</v>
      </c>
      <c r="B193" s="27" t="s">
        <v>213</v>
      </c>
      <c r="C193" s="25">
        <v>6250968</v>
      </c>
      <c r="D193" s="25">
        <v>6250963</v>
      </c>
      <c r="E193" s="6" t="s">
        <v>23</v>
      </c>
      <c r="F193" s="6" t="s">
        <v>22</v>
      </c>
      <c r="G193" s="6" t="s">
        <v>22</v>
      </c>
      <c r="H193" s="6" t="s">
        <v>22</v>
      </c>
      <c r="I193" s="6" t="s">
        <v>26</v>
      </c>
      <c r="J193" s="6" t="s">
        <v>26</v>
      </c>
      <c r="K193" s="6" t="s">
        <v>26</v>
      </c>
      <c r="L193" s="14">
        <f t="shared" si="6"/>
        <v>5</v>
      </c>
      <c r="M193" s="10"/>
      <c r="N193" s="7"/>
    </row>
    <row r="194" spans="1:14" ht="15.75" x14ac:dyDescent="0.25">
      <c r="A194" s="16">
        <f t="shared" si="5"/>
        <v>187</v>
      </c>
      <c r="B194" s="27" t="s">
        <v>214</v>
      </c>
      <c r="C194" s="25">
        <v>362692.35</v>
      </c>
      <c r="D194" s="25">
        <v>328300</v>
      </c>
      <c r="E194" s="6" t="s">
        <v>23</v>
      </c>
      <c r="F194" s="6" t="s">
        <v>22</v>
      </c>
      <c r="G194" s="6" t="s">
        <v>22</v>
      </c>
      <c r="H194" s="6" t="s">
        <v>22</v>
      </c>
      <c r="I194" s="6" t="s">
        <v>26</v>
      </c>
      <c r="J194" s="6" t="s">
        <v>26</v>
      </c>
      <c r="K194" s="6" t="s">
        <v>26</v>
      </c>
      <c r="L194" s="14">
        <f t="shared" si="6"/>
        <v>34392.349999999977</v>
      </c>
      <c r="M194" s="10"/>
      <c r="N194" s="7"/>
    </row>
    <row r="195" spans="1:14" ht="15.75" x14ac:dyDescent="0.25">
      <c r="A195" s="16">
        <f t="shared" si="5"/>
        <v>188</v>
      </c>
      <c r="B195" s="27" t="s">
        <v>215</v>
      </c>
      <c r="C195" s="25">
        <v>70931</v>
      </c>
      <c r="D195" s="25">
        <v>70931</v>
      </c>
      <c r="E195" s="6" t="s">
        <v>23</v>
      </c>
      <c r="F195" s="6" t="s">
        <v>22</v>
      </c>
      <c r="G195" s="6" t="s">
        <v>22</v>
      </c>
      <c r="H195" s="6" t="s">
        <v>22</v>
      </c>
      <c r="I195" s="6" t="s">
        <v>26</v>
      </c>
      <c r="J195" s="6" t="s">
        <v>26</v>
      </c>
      <c r="K195" s="6" t="s">
        <v>26</v>
      </c>
      <c r="L195" s="14">
        <f t="shared" si="6"/>
        <v>0</v>
      </c>
      <c r="M195" s="10"/>
      <c r="N195" s="7"/>
    </row>
    <row r="196" spans="1:14" ht="15.75" x14ac:dyDescent="0.25">
      <c r="A196" s="16">
        <f t="shared" si="5"/>
        <v>189</v>
      </c>
      <c r="B196" s="27" t="s">
        <v>216</v>
      </c>
      <c r="C196" s="25">
        <v>40501</v>
      </c>
      <c r="D196" s="25">
        <v>40500</v>
      </c>
      <c r="E196" s="6" t="s">
        <v>23</v>
      </c>
      <c r="F196" s="6" t="s">
        <v>22</v>
      </c>
      <c r="G196" s="6" t="s">
        <v>22</v>
      </c>
      <c r="H196" s="6" t="s">
        <v>22</v>
      </c>
      <c r="I196" s="6" t="s">
        <v>26</v>
      </c>
      <c r="J196" s="6" t="s">
        <v>26</v>
      </c>
      <c r="K196" s="6" t="s">
        <v>26</v>
      </c>
      <c r="L196" s="14">
        <f t="shared" si="6"/>
        <v>1</v>
      </c>
      <c r="M196" s="10"/>
      <c r="N196" s="7"/>
    </row>
    <row r="197" spans="1:14" ht="30" x14ac:dyDescent="0.25">
      <c r="A197" s="16">
        <f t="shared" si="5"/>
        <v>190</v>
      </c>
      <c r="B197" s="27" t="s">
        <v>217</v>
      </c>
      <c r="C197" s="25">
        <v>825000</v>
      </c>
      <c r="D197" s="25">
        <v>1392682</v>
      </c>
      <c r="E197" s="6" t="s">
        <v>23</v>
      </c>
      <c r="F197" s="6" t="s">
        <v>22</v>
      </c>
      <c r="G197" s="6" t="s">
        <v>22</v>
      </c>
      <c r="H197" s="6" t="s">
        <v>22</v>
      </c>
      <c r="I197" s="6" t="s">
        <v>26</v>
      </c>
      <c r="J197" s="6" t="s">
        <v>26</v>
      </c>
      <c r="K197" s="6" t="s">
        <v>26</v>
      </c>
      <c r="L197" s="14"/>
      <c r="M197" s="10"/>
      <c r="N197" s="7"/>
    </row>
    <row r="198" spans="1:14" ht="15.75" x14ac:dyDescent="0.25">
      <c r="A198" s="16">
        <f t="shared" si="5"/>
        <v>191</v>
      </c>
      <c r="B198" s="27" t="s">
        <v>218</v>
      </c>
      <c r="C198" s="25">
        <v>184613</v>
      </c>
      <c r="D198" s="25" t="s">
        <v>230</v>
      </c>
      <c r="E198" s="6" t="s">
        <v>23</v>
      </c>
      <c r="F198" s="6" t="s">
        <v>22</v>
      </c>
      <c r="G198" s="6" t="s">
        <v>22</v>
      </c>
      <c r="H198" s="6" t="s">
        <v>22</v>
      </c>
      <c r="I198" s="6" t="s">
        <v>26</v>
      </c>
      <c r="J198" s="6" t="s">
        <v>26</v>
      </c>
      <c r="K198" s="6" t="s">
        <v>26</v>
      </c>
      <c r="L198" s="14">
        <f t="shared" si="6"/>
        <v>45885</v>
      </c>
      <c r="M198" s="10"/>
      <c r="N198" s="7"/>
    </row>
    <row r="199" spans="1:14" ht="30" x14ac:dyDescent="0.25">
      <c r="A199" s="16">
        <f t="shared" si="5"/>
        <v>192</v>
      </c>
      <c r="B199" s="27" t="s">
        <v>219</v>
      </c>
      <c r="C199" s="25">
        <v>5403886.6299999999</v>
      </c>
      <c r="D199" s="25" t="s">
        <v>231</v>
      </c>
      <c r="E199" s="6" t="s">
        <v>23</v>
      </c>
      <c r="F199" s="6" t="s">
        <v>22</v>
      </c>
      <c r="G199" s="6" t="s">
        <v>22</v>
      </c>
      <c r="H199" s="6" t="s">
        <v>22</v>
      </c>
      <c r="I199" s="6" t="s">
        <v>26</v>
      </c>
      <c r="J199" s="6" t="s">
        <v>26</v>
      </c>
      <c r="K199" s="6" t="s">
        <v>26</v>
      </c>
      <c r="L199" s="14">
        <f t="shared" si="6"/>
        <v>2249916.63</v>
      </c>
      <c r="M199" s="10"/>
      <c r="N199" s="7"/>
    </row>
    <row r="200" spans="1:14" ht="15.75" x14ac:dyDescent="0.25">
      <c r="A200" s="16">
        <f t="shared" si="5"/>
        <v>193</v>
      </c>
      <c r="B200" s="27" t="s">
        <v>220</v>
      </c>
      <c r="C200" s="25">
        <v>276570</v>
      </c>
      <c r="D200" s="25" t="s">
        <v>232</v>
      </c>
      <c r="E200" s="6" t="s">
        <v>23</v>
      </c>
      <c r="F200" s="6" t="s">
        <v>22</v>
      </c>
      <c r="G200" s="6" t="s">
        <v>22</v>
      </c>
      <c r="H200" s="6" t="s">
        <v>22</v>
      </c>
      <c r="I200" s="6" t="s">
        <v>26</v>
      </c>
      <c r="J200" s="6" t="s">
        <v>26</v>
      </c>
      <c r="K200" s="6" t="s">
        <v>26</v>
      </c>
      <c r="L200" s="14">
        <f t="shared" si="6"/>
        <v>654</v>
      </c>
      <c r="M200" s="10"/>
      <c r="N200" s="7"/>
    </row>
    <row r="201" spans="1:14" ht="30" x14ac:dyDescent="0.25">
      <c r="A201" s="16">
        <f t="shared" si="5"/>
        <v>194</v>
      </c>
      <c r="B201" s="27" t="s">
        <v>221</v>
      </c>
      <c r="C201" s="25">
        <v>10030</v>
      </c>
      <c r="D201" s="30">
        <v>10030</v>
      </c>
      <c r="E201" s="6" t="s">
        <v>23</v>
      </c>
      <c r="F201" s="6" t="s">
        <v>22</v>
      </c>
      <c r="G201" s="6" t="s">
        <v>22</v>
      </c>
      <c r="H201" s="6" t="s">
        <v>22</v>
      </c>
      <c r="I201" s="6" t="s">
        <v>26</v>
      </c>
      <c r="J201" s="6" t="s">
        <v>26</v>
      </c>
      <c r="K201" s="6" t="s">
        <v>26</v>
      </c>
      <c r="L201" s="14">
        <f t="shared" si="6"/>
        <v>0</v>
      </c>
      <c r="M201" s="10"/>
      <c r="N201" s="7"/>
    </row>
    <row r="202" spans="1:14" ht="15.75" x14ac:dyDescent="0.25">
      <c r="A202" s="16">
        <f t="shared" ref="A202:A208" si="7">+A201+1</f>
        <v>195</v>
      </c>
      <c r="B202" s="27" t="s">
        <v>222</v>
      </c>
      <c r="C202" s="25">
        <v>437868</v>
      </c>
      <c r="D202" s="25" t="s">
        <v>233</v>
      </c>
      <c r="E202" s="6" t="s">
        <v>23</v>
      </c>
      <c r="F202" s="6" t="s">
        <v>22</v>
      </c>
      <c r="G202" s="6" t="s">
        <v>22</v>
      </c>
      <c r="H202" s="6" t="s">
        <v>22</v>
      </c>
      <c r="I202" s="6" t="s">
        <v>26</v>
      </c>
      <c r="J202" s="6" t="s">
        <v>26</v>
      </c>
      <c r="K202" s="6" t="s">
        <v>26</v>
      </c>
      <c r="L202" s="14">
        <f t="shared" si="6"/>
        <v>116483</v>
      </c>
      <c r="M202" s="10"/>
      <c r="N202" s="7"/>
    </row>
    <row r="203" spans="1:14" ht="45" x14ac:dyDescent="0.25">
      <c r="A203" s="16">
        <f t="shared" si="7"/>
        <v>196</v>
      </c>
      <c r="B203" s="27" t="s">
        <v>223</v>
      </c>
      <c r="C203" s="25">
        <v>46447</v>
      </c>
      <c r="D203" s="25">
        <v>46447</v>
      </c>
      <c r="E203" s="6" t="s">
        <v>23</v>
      </c>
      <c r="F203" s="6" t="s">
        <v>22</v>
      </c>
      <c r="G203" s="6" t="s">
        <v>22</v>
      </c>
      <c r="H203" s="6" t="s">
        <v>22</v>
      </c>
      <c r="I203" s="6" t="s">
        <v>26</v>
      </c>
      <c r="J203" s="6" t="s">
        <v>26</v>
      </c>
      <c r="K203" s="6" t="s">
        <v>26</v>
      </c>
      <c r="L203" s="14">
        <f t="shared" si="6"/>
        <v>0</v>
      </c>
      <c r="M203" s="10"/>
      <c r="N203" s="7"/>
    </row>
    <row r="204" spans="1:14" ht="30" x14ac:dyDescent="0.25">
      <c r="A204" s="16">
        <f t="shared" si="7"/>
        <v>197</v>
      </c>
      <c r="B204" s="27" t="s">
        <v>224</v>
      </c>
      <c r="C204" s="25">
        <v>15263</v>
      </c>
      <c r="D204" s="25">
        <v>15263</v>
      </c>
      <c r="E204" s="6" t="s">
        <v>23</v>
      </c>
      <c r="F204" s="6" t="s">
        <v>22</v>
      </c>
      <c r="G204" s="6" t="s">
        <v>22</v>
      </c>
      <c r="H204" s="6" t="s">
        <v>22</v>
      </c>
      <c r="I204" s="6" t="s">
        <v>26</v>
      </c>
      <c r="J204" s="6" t="s">
        <v>26</v>
      </c>
      <c r="K204" s="6" t="s">
        <v>26</v>
      </c>
      <c r="L204" s="14">
        <f t="shared" si="6"/>
        <v>0</v>
      </c>
      <c r="M204" s="10"/>
      <c r="N204" s="7"/>
    </row>
    <row r="205" spans="1:14" ht="30" x14ac:dyDescent="0.25">
      <c r="A205" s="16">
        <f t="shared" si="7"/>
        <v>198</v>
      </c>
      <c r="B205" s="27" t="s">
        <v>225</v>
      </c>
      <c r="C205" s="25">
        <v>2411161.2799999998</v>
      </c>
      <c r="D205" s="25">
        <v>2411161.2799999998</v>
      </c>
      <c r="E205" s="6" t="s">
        <v>23</v>
      </c>
      <c r="F205" s="6" t="s">
        <v>22</v>
      </c>
      <c r="G205" s="6" t="s">
        <v>22</v>
      </c>
      <c r="H205" s="6" t="s">
        <v>22</v>
      </c>
      <c r="I205" s="6" t="s">
        <v>26</v>
      </c>
      <c r="J205" s="6" t="s">
        <v>26</v>
      </c>
      <c r="K205" s="6" t="s">
        <v>26</v>
      </c>
      <c r="L205" s="14">
        <f t="shared" si="6"/>
        <v>0</v>
      </c>
      <c r="M205" s="10"/>
      <c r="N205" s="7"/>
    </row>
    <row r="206" spans="1:14" ht="30" x14ac:dyDescent="0.25">
      <c r="A206" s="16">
        <f t="shared" si="7"/>
        <v>199</v>
      </c>
      <c r="B206" s="27" t="s">
        <v>226</v>
      </c>
      <c r="C206" s="25">
        <v>209896</v>
      </c>
      <c r="D206" s="25">
        <v>209896</v>
      </c>
      <c r="E206" s="6" t="s">
        <v>23</v>
      </c>
      <c r="F206" s="6" t="s">
        <v>22</v>
      </c>
      <c r="G206" s="6" t="s">
        <v>22</v>
      </c>
      <c r="H206" s="6" t="s">
        <v>22</v>
      </c>
      <c r="I206" s="6" t="s">
        <v>26</v>
      </c>
      <c r="J206" s="6" t="s">
        <v>26</v>
      </c>
      <c r="K206" s="6" t="s">
        <v>26</v>
      </c>
      <c r="L206" s="14">
        <f t="shared" si="6"/>
        <v>0</v>
      </c>
      <c r="M206" s="10"/>
      <c r="N206" s="7"/>
    </row>
    <row r="207" spans="1:14" ht="30" x14ac:dyDescent="0.25">
      <c r="A207" s="16">
        <f t="shared" si="7"/>
        <v>200</v>
      </c>
      <c r="B207" s="27" t="s">
        <v>227</v>
      </c>
      <c r="C207" s="25">
        <v>3902274</v>
      </c>
      <c r="D207" s="25">
        <v>2467050</v>
      </c>
      <c r="E207" s="6" t="s">
        <v>23</v>
      </c>
      <c r="F207" s="6" t="s">
        <v>22</v>
      </c>
      <c r="G207" s="6" t="s">
        <v>22</v>
      </c>
      <c r="H207" s="6" t="s">
        <v>22</v>
      </c>
      <c r="I207" s="6" t="s">
        <v>26</v>
      </c>
      <c r="J207" s="6" t="s">
        <v>26</v>
      </c>
      <c r="K207" s="6" t="s">
        <v>26</v>
      </c>
      <c r="L207" s="14">
        <f t="shared" si="6"/>
        <v>1435224</v>
      </c>
      <c r="M207" s="10"/>
      <c r="N207" s="7"/>
    </row>
    <row r="208" spans="1:14" ht="30" x14ac:dyDescent="0.25">
      <c r="A208" s="16">
        <f t="shared" si="7"/>
        <v>201</v>
      </c>
      <c r="B208" s="27" t="s">
        <v>228</v>
      </c>
      <c r="C208" s="25">
        <v>56975</v>
      </c>
      <c r="D208" s="25">
        <v>29987</v>
      </c>
      <c r="E208" s="6" t="s">
        <v>23</v>
      </c>
      <c r="F208" s="6" t="s">
        <v>22</v>
      </c>
      <c r="G208" s="6" t="s">
        <v>22</v>
      </c>
      <c r="H208" s="6" t="s">
        <v>22</v>
      </c>
      <c r="I208" s="6" t="s">
        <v>26</v>
      </c>
      <c r="J208" s="6" t="s">
        <v>26</v>
      </c>
      <c r="K208" s="6" t="s">
        <v>26</v>
      </c>
      <c r="L208" s="14">
        <f t="shared" si="6"/>
        <v>26988</v>
      </c>
      <c r="M208" s="10"/>
      <c r="N208" s="7"/>
    </row>
    <row r="209" spans="1:14" x14ac:dyDescent="0.25">
      <c r="A209" s="16"/>
      <c r="B209" s="23" t="s">
        <v>20</v>
      </c>
      <c r="C209" s="22">
        <f>SUM(C8:C208)</f>
        <v>474668733.62000012</v>
      </c>
      <c r="D209" s="22">
        <f>SUM(D8:D208)</f>
        <v>416386113.175789</v>
      </c>
      <c r="E209" s="7"/>
      <c r="F209" s="7"/>
      <c r="G209" s="7"/>
      <c r="H209" s="7"/>
      <c r="I209" s="7"/>
      <c r="J209" s="7"/>
      <c r="K209" s="7"/>
      <c r="L209" s="22">
        <f>SUM(L9:L208)</f>
        <v>56577219.464211017</v>
      </c>
      <c r="M209" s="10"/>
      <c r="N209" s="7"/>
    </row>
  </sheetData>
  <autoFilter ref="A7:N209"/>
  <mergeCells count="16">
    <mergeCell ref="A1:N1"/>
    <mergeCell ref="A4:N4"/>
    <mergeCell ref="A5:M5"/>
    <mergeCell ref="A2:B2"/>
    <mergeCell ref="N6:N7"/>
    <mergeCell ref="D6:I6"/>
    <mergeCell ref="K6:K7"/>
    <mergeCell ref="L6:L7"/>
    <mergeCell ref="F2:H2"/>
    <mergeCell ref="M6:M7"/>
    <mergeCell ref="I2:J2"/>
    <mergeCell ref="K2:L2"/>
    <mergeCell ref="M2:N2"/>
    <mergeCell ref="B6:C6"/>
    <mergeCell ref="A6:A7"/>
    <mergeCell ref="J6:J7"/>
  </mergeCells>
  <conditionalFormatting sqref="B206">
    <cfRule type="duplicateValues" dxfId="15" priority="16"/>
  </conditionalFormatting>
  <conditionalFormatting sqref="B207:B208">
    <cfRule type="duplicateValues" dxfId="14" priority="15"/>
  </conditionalFormatting>
  <conditionalFormatting sqref="C8:C180">
    <cfRule type="duplicateValues" dxfId="13" priority="14"/>
  </conditionalFormatting>
  <conditionalFormatting sqref="C198:C199">
    <cfRule type="duplicateValues" dxfId="12" priority="13"/>
  </conditionalFormatting>
  <conditionalFormatting sqref="D14">
    <cfRule type="duplicateValues" dxfId="11" priority="12"/>
  </conditionalFormatting>
  <conditionalFormatting sqref="D30">
    <cfRule type="duplicateValues" dxfId="10" priority="11"/>
  </conditionalFormatting>
  <conditionalFormatting sqref="D11">
    <cfRule type="duplicateValues" dxfId="9" priority="10"/>
  </conditionalFormatting>
  <conditionalFormatting sqref="D20">
    <cfRule type="duplicateValues" dxfId="8" priority="9"/>
  </conditionalFormatting>
  <conditionalFormatting sqref="D16">
    <cfRule type="duplicateValues" dxfId="7" priority="8"/>
  </conditionalFormatting>
  <conditionalFormatting sqref="D22:D23">
    <cfRule type="duplicateValues" dxfId="6" priority="7"/>
  </conditionalFormatting>
  <conditionalFormatting sqref="D73">
    <cfRule type="duplicateValues" dxfId="5" priority="6"/>
  </conditionalFormatting>
  <conditionalFormatting sqref="D74">
    <cfRule type="duplicateValues" dxfId="4" priority="5"/>
  </conditionalFormatting>
  <conditionalFormatting sqref="D52">
    <cfRule type="duplicateValues" dxfId="3" priority="4"/>
  </conditionalFormatting>
  <conditionalFormatting sqref="D120">
    <cfRule type="duplicateValues" dxfId="2" priority="3"/>
  </conditionalFormatting>
  <conditionalFormatting sqref="D116">
    <cfRule type="duplicateValues" dxfId="1" priority="2"/>
  </conditionalFormatting>
  <conditionalFormatting sqref="D161">
    <cfRule type="duplicateValues" dxfId="0" priority="1"/>
  </conditionalFormatting>
  <pageMargins left="0.2" right="0.2" top="0.75" bottom="0.2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Annexure–8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Thakur</dc:creator>
  <cp:lastModifiedBy>Prem tiwari</cp:lastModifiedBy>
  <cp:lastPrinted>2021-01-29T10:14:20Z</cp:lastPrinted>
  <dcterms:created xsi:type="dcterms:W3CDTF">2020-12-05T05:48:23Z</dcterms:created>
  <dcterms:modified xsi:type="dcterms:W3CDTF">2023-04-15T08:11:31Z</dcterms:modified>
</cp:coreProperties>
</file>